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alansesanaEnergija_1\Latvenergo\2019\"/>
    </mc:Choice>
  </mc:AlternateContent>
  <xr:revisionPtr revIDLastSave="0" documentId="13_ncr:1_{73DB8F93-B7D2-48E3-87AE-B5B1CB52323C}" xr6:coauthVersionLast="36" xr6:coauthVersionMax="36" xr10:uidLastSave="{00000000-0000-0000-0000-000000000000}"/>
  <bookViews>
    <workbookView xWindow="720" yWindow="276" windowWidth="17940" windowHeight="10992" xr2:uid="{00000000-000D-0000-FFFF-FFFF00000000}"/>
  </bookViews>
  <sheets>
    <sheet name="Latv.val." sheetId="1" r:id="rId1"/>
  </sheets>
  <definedNames>
    <definedName name="_xlnm.Print_Titles" localSheetId="0">Latv.val.!$1:$4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1" l="1"/>
  <c r="D749" i="1" l="1"/>
  <c r="C749" i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<sst xmlns="http://schemas.openxmlformats.org/spreadsheetml/2006/main" count="752" uniqueCount="31">
  <si>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</si>
  <si>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</si>
  <si>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</si>
  <si>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</si>
  <si>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</si>
  <si>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</si>
  <si>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</si>
  <si>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</si>
  <si>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</si>
  <si>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</si>
  <si>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</si>
  <si>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</si>
  <si>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</si>
  <si>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</si>
  <si>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</si>
  <si>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</si>
  <si>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</si>
  <si>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</si>
  <si>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</si>
  <si>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</si>
  <si>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</si>
  <si>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</si>
  <si>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</si>
  <si>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</si>
  <si>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</si>
  <si>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</si>
  <si>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</si>
  <si>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</si>
  <si>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</si>
  <si>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</si>
  <si>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2019.gada NOVEMBRIS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</si>
</sst>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"/>
    <numFmt numFmtId="166" formatCode="_-* #,##0.00_р_._-;\-* #,##0.00_р_._-;_-* &quot;-&quot;??_р_._-;_-@_-"/>
  </numFmts>
  <fonts count="79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25489">
    <xf numFmtId="0" fontId="0" fillId="0" borderId="0"/>
    <xf numFmtId="0" fontId="4" fillId="0" borderId="0"/>
    <xf numFmtId="0" fontId="6" fillId="0" borderId="0">
      <alignment vertical="top"/>
    </xf>
    <xf numFmtId="0" fontId="2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" fillId="0" borderId="0"/>
    <xf numFmtId="0" fontId="6" fillId="0" borderId="0"/>
    <xf numFmtId="0" fontId="4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4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0" fillId="45" borderId="0" applyNumberFormat="0" applyBorder="0" applyAlignment="0" applyProtection="0"/>
    <xf numFmtId="0" fontId="25" fillId="14" borderId="0" applyNumberFormat="0" applyBorder="0" applyAlignment="0" applyProtection="0"/>
    <xf numFmtId="0" fontId="30" fillId="42" borderId="0" applyNumberFormat="0" applyBorder="0" applyAlignment="0" applyProtection="0"/>
    <xf numFmtId="0" fontId="25" fillId="18" borderId="0" applyNumberFormat="0" applyBorder="0" applyAlignment="0" applyProtection="0"/>
    <xf numFmtId="0" fontId="30" fillId="43" borderId="0" applyNumberFormat="0" applyBorder="0" applyAlignment="0" applyProtection="0"/>
    <xf numFmtId="0" fontId="25" fillId="22" borderId="0" applyNumberFormat="0" applyBorder="0" applyAlignment="0" applyProtection="0"/>
    <xf numFmtId="0" fontId="30" fillId="46" borderId="0" applyNumberFormat="0" applyBorder="0" applyAlignment="0" applyProtection="0"/>
    <xf numFmtId="0" fontId="25" fillId="26" borderId="0" applyNumberFormat="0" applyBorder="0" applyAlignment="0" applyProtection="0"/>
    <xf numFmtId="0" fontId="30" fillId="47" borderId="0" applyNumberFormat="0" applyBorder="0" applyAlignment="0" applyProtection="0"/>
    <xf numFmtId="0" fontId="25" fillId="30" borderId="0" applyNumberFormat="0" applyBorder="0" applyAlignment="0" applyProtection="0"/>
    <xf numFmtId="0" fontId="30" fillId="48" borderId="0" applyNumberFormat="0" applyBorder="0" applyAlignment="0" applyProtection="0"/>
    <xf numFmtId="0" fontId="25" fillId="34" borderId="0" applyNumberFormat="0" applyBorder="0" applyAlignment="0" applyProtection="0"/>
    <xf numFmtId="0" fontId="30" fillId="49" borderId="0" applyNumberFormat="0" applyBorder="0" applyAlignment="0" applyProtection="0"/>
    <xf numFmtId="0" fontId="25" fillId="11" borderId="0" applyNumberFormat="0" applyBorder="0" applyAlignment="0" applyProtection="0"/>
    <xf numFmtId="0" fontId="30" fillId="50" borderId="0" applyNumberFormat="0" applyBorder="0" applyAlignment="0" applyProtection="0"/>
    <xf numFmtId="0" fontId="25" fillId="15" borderId="0" applyNumberFormat="0" applyBorder="0" applyAlignment="0" applyProtection="0"/>
    <xf numFmtId="0" fontId="30" fillId="51" borderId="0" applyNumberFormat="0" applyBorder="0" applyAlignment="0" applyProtection="0"/>
    <xf numFmtId="0" fontId="25" fillId="19" borderId="0" applyNumberFormat="0" applyBorder="0" applyAlignment="0" applyProtection="0"/>
    <xf numFmtId="0" fontId="30" fillId="46" borderId="0" applyNumberFormat="0" applyBorder="0" applyAlignment="0" applyProtection="0"/>
    <xf numFmtId="0" fontId="25" fillId="23" borderId="0" applyNumberFormat="0" applyBorder="0" applyAlignment="0" applyProtection="0"/>
    <xf numFmtId="0" fontId="30" fillId="47" borderId="0" applyNumberFormat="0" applyBorder="0" applyAlignment="0" applyProtection="0"/>
    <xf numFmtId="0" fontId="25" fillId="27" borderId="0" applyNumberFormat="0" applyBorder="0" applyAlignment="0" applyProtection="0"/>
    <xf numFmtId="0" fontId="30" fillId="52" borderId="0" applyNumberFormat="0" applyBorder="0" applyAlignment="0" applyProtection="0"/>
    <xf numFmtId="0" fontId="25" fillId="31" borderId="0" applyNumberFormat="0" applyBorder="0" applyAlignment="0" applyProtection="0"/>
    <xf numFmtId="0" fontId="31" fillId="36" borderId="0" applyNumberFormat="0" applyBorder="0" applyAlignment="0" applyProtection="0"/>
    <xf numFmtId="0" fontId="15" fillId="5" borderId="0" applyNumberFormat="0" applyBorder="0" applyAlignment="0" applyProtection="0"/>
    <xf numFmtId="0" fontId="32" fillId="53" borderId="11" applyNumberFormat="0" applyAlignment="0" applyProtection="0"/>
    <xf numFmtId="0" fontId="19" fillId="8" borderId="5" applyNumberFormat="0" applyAlignment="0" applyProtection="0"/>
    <xf numFmtId="0" fontId="33" fillId="54" borderId="12" applyNumberFormat="0" applyAlignment="0" applyProtection="0"/>
    <xf numFmtId="0" fontId="21" fillId="9" borderId="8" applyNumberFormat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Protection="0"/>
    <xf numFmtId="0" fontId="35" fillId="37" borderId="0" applyNumberFormat="0" applyBorder="0" applyAlignment="0" applyProtection="0"/>
    <xf numFmtId="0" fontId="14" fillId="4" borderId="0" applyNumberFormat="0" applyBorder="0" applyAlignment="0" applyProtection="0"/>
    <xf numFmtId="0" fontId="36" fillId="0" borderId="13" applyNumberFormat="0" applyFill="0" applyAlignment="0" applyProtection="0"/>
    <xf numFmtId="0" fontId="11" fillId="0" borderId="2" applyNumberFormat="0" applyFill="0" applyAlignment="0" applyProtection="0"/>
    <xf numFmtId="0" fontId="37" fillId="0" borderId="14" applyNumberFormat="0" applyFill="0" applyAlignment="0" applyProtection="0"/>
    <xf numFmtId="0" fontId="12" fillId="0" borderId="3" applyNumberFormat="0" applyFill="0" applyAlignment="0" applyProtection="0"/>
    <xf numFmtId="0" fontId="38" fillId="0" borderId="15" applyNumberFormat="0" applyFill="0" applyAlignment="0" applyProtection="0"/>
    <xf numFmtId="0" fontId="13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40" borderId="11" applyNumberFormat="0" applyAlignment="0" applyProtection="0"/>
    <xf numFmtId="0" fontId="17" fillId="7" borderId="5" applyNumberFormat="0" applyAlignment="0" applyProtection="0"/>
    <xf numFmtId="0" fontId="40" fillId="0" borderId="16" applyNumberFormat="0" applyFill="0" applyAlignment="0" applyProtection="0"/>
    <xf numFmtId="0" fontId="20" fillId="0" borderId="7" applyNumberFormat="0" applyFill="0" applyAlignment="0" applyProtection="0"/>
    <xf numFmtId="0" fontId="41" fillId="55" borderId="0" applyNumberFormat="0" applyBorder="0" applyAlignment="0" applyProtection="0"/>
    <xf numFmtId="0" fontId="16" fillId="6" borderId="0" applyNumberFormat="0" applyBorder="0" applyAlignment="0" applyProtection="0"/>
    <xf numFmtId="0" fontId="29" fillId="0" borderId="0"/>
    <xf numFmtId="0" fontId="29" fillId="0" borderId="0"/>
    <xf numFmtId="0" fontId="6" fillId="0" borderId="0">
      <alignment vertical="top"/>
    </xf>
    <xf numFmtId="0" fontId="4" fillId="0" borderId="0" applyFill="0" applyProtection="0"/>
    <xf numFmtId="0" fontId="4" fillId="0" borderId="0" applyFill="0" applyProtection="0"/>
    <xf numFmtId="0" fontId="6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>
      <alignment vertical="top"/>
    </xf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42" fillId="53" borderId="18" applyNumberFormat="0" applyAlignment="0" applyProtection="0"/>
    <xf numFmtId="0" fontId="18" fillId="8" borderId="6" applyNumberFormat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2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7" fillId="7" borderId="5" applyNumberFormat="0" applyAlignment="0" applyProtection="0"/>
    <xf numFmtId="0" fontId="18" fillId="8" borderId="6" applyNumberFormat="0" applyAlignment="0" applyProtection="0"/>
    <xf numFmtId="0" fontId="19" fillId="8" borderId="5" applyNumberFormat="0" applyAlignment="0" applyProtection="0"/>
    <xf numFmtId="0" fontId="20" fillId="0" borderId="7" applyNumberFormat="0" applyFill="0" applyAlignment="0" applyProtection="0"/>
    <xf numFmtId="0" fontId="21" fillId="9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45" fillId="0" borderId="0">
      <alignment vertical="top"/>
    </xf>
    <xf numFmtId="0" fontId="47" fillId="0" borderId="0"/>
    <xf numFmtId="0" fontId="6" fillId="0" borderId="0"/>
    <xf numFmtId="0" fontId="2" fillId="0" borderId="0">
      <alignment horizontal="righ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50" fillId="0" borderId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2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4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8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58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5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5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5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5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" fillId="0" borderId="0"/>
    <xf numFmtId="0" fontId="2" fillId="0" borderId="0"/>
    <xf numFmtId="0" fontId="6" fillId="56" borderId="17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4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" fillId="3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2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4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" fillId="37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2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4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" fillId="38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2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4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" fillId="39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2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4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" fillId="40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2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4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" fillId="41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4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42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4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4" fillId="43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2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4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" fillId="38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2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4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" fillId="41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2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4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" fillId="44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2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2" fillId="33" borderId="0" applyNumberFormat="0" applyBorder="0" applyAlignment="0" applyProtection="0"/>
    <xf numFmtId="0" fontId="5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15" fillId="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1" fillId="8" borderId="5" applyNumberFormat="0" applyAlignment="0" applyProtection="0"/>
    <xf numFmtId="0" fontId="19" fillId="8" borderId="5" applyNumberFormat="0" applyAlignment="0" applyProtection="0"/>
    <xf numFmtId="0" fontId="19" fillId="8" borderId="5" applyNumberFormat="0" applyAlignment="0" applyProtection="0"/>
    <xf numFmtId="0" fontId="32" fillId="53" borderId="11" applyNumberFormat="0" applyAlignment="0" applyProtection="0"/>
    <xf numFmtId="0" fontId="32" fillId="53" borderId="11" applyNumberFormat="0" applyAlignment="0" applyProtection="0"/>
    <xf numFmtId="0" fontId="32" fillId="53" borderId="11" applyNumberFormat="0" applyAlignment="0" applyProtection="0"/>
    <xf numFmtId="0" fontId="61" fillId="8" borderId="5" applyNumberFormat="0" applyAlignment="0" applyProtection="0"/>
    <xf numFmtId="0" fontId="61" fillId="8" borderId="5" applyNumberFormat="0" applyAlignment="0" applyProtection="0"/>
    <xf numFmtId="0" fontId="61" fillId="8" borderId="5" applyNumberFormat="0" applyAlignment="0" applyProtection="0"/>
    <xf numFmtId="0" fontId="61" fillId="8" borderId="5" applyNumberFormat="0" applyAlignment="0" applyProtection="0"/>
    <xf numFmtId="0" fontId="61" fillId="8" borderId="5" applyNumberFormat="0" applyAlignment="0" applyProtection="0"/>
    <xf numFmtId="0" fontId="61" fillId="8" borderId="5" applyNumberFormat="0" applyAlignment="0" applyProtection="0"/>
    <xf numFmtId="0" fontId="62" fillId="9" borderId="8" applyNumberFormat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33" fillId="54" borderId="12" applyNumberFormat="0" applyAlignment="0" applyProtection="0"/>
    <xf numFmtId="0" fontId="33" fillId="54" borderId="12" applyNumberFormat="0" applyAlignment="0" applyProtection="0"/>
    <xf numFmtId="0" fontId="33" fillId="54" borderId="12" applyNumberFormat="0" applyAlignment="0" applyProtection="0"/>
    <xf numFmtId="0" fontId="62" fillId="9" borderId="8" applyNumberFormat="0" applyAlignment="0" applyProtection="0"/>
    <xf numFmtId="0" fontId="62" fillId="9" borderId="8" applyNumberFormat="0" applyAlignment="0" applyProtection="0"/>
    <xf numFmtId="0" fontId="62" fillId="9" borderId="8" applyNumberFormat="0" applyAlignment="0" applyProtection="0"/>
    <xf numFmtId="0" fontId="62" fillId="9" borderId="8" applyNumberFormat="0" applyAlignment="0" applyProtection="0"/>
    <xf numFmtId="0" fontId="62" fillId="9" borderId="8" applyNumberFormat="0" applyAlignment="0" applyProtection="0"/>
    <xf numFmtId="0" fontId="62" fillId="9" borderId="8" applyNumberFormat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2" fillId="0" borderId="0" applyProtection="0"/>
    <xf numFmtId="0" fontId="28" fillId="0" borderId="0" applyProtection="0"/>
    <xf numFmtId="0" fontId="28" fillId="0" borderId="0" applyProtection="0"/>
    <xf numFmtId="0" fontId="6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39" fillId="40" borderId="11" applyNumberFormat="0" applyAlignment="0" applyProtection="0"/>
    <xf numFmtId="0" fontId="39" fillId="40" borderId="11" applyNumberFormat="0" applyAlignment="0" applyProtection="0"/>
    <xf numFmtId="0" fontId="39" fillId="40" borderId="11" applyNumberFormat="0" applyAlignment="0" applyProtection="0"/>
    <xf numFmtId="0" fontId="69" fillId="7" borderId="5" applyNumberFormat="0" applyAlignment="0" applyProtection="0"/>
    <xf numFmtId="0" fontId="69" fillId="7" borderId="5" applyNumberFormat="0" applyAlignment="0" applyProtection="0"/>
    <xf numFmtId="0" fontId="69" fillId="7" borderId="5" applyNumberFormat="0" applyAlignment="0" applyProtection="0"/>
    <xf numFmtId="0" fontId="69" fillId="7" borderId="5" applyNumberFormat="0" applyAlignment="0" applyProtection="0"/>
    <xf numFmtId="0" fontId="69" fillId="7" borderId="5" applyNumberFormat="0" applyAlignment="0" applyProtection="0"/>
    <xf numFmtId="0" fontId="69" fillId="7" borderId="5" applyNumberFormat="0" applyAlignment="0" applyProtection="0"/>
    <xf numFmtId="0" fontId="7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53" fillId="55" borderId="0" applyNumberFormat="0" applyBorder="0" applyAlignment="0" applyProtection="0"/>
    <xf numFmtId="0" fontId="41" fillId="55" borderId="0" applyNumberFormat="0" applyBorder="0" applyAlignment="0" applyProtection="0"/>
    <xf numFmtId="0" fontId="53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5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2" fillId="0" borderId="0"/>
    <xf numFmtId="0" fontId="49" fillId="0" borderId="0"/>
    <xf numFmtId="0" fontId="6" fillId="0" borderId="0"/>
    <xf numFmtId="0" fontId="2" fillId="0" borderId="0"/>
    <xf numFmtId="0" fontId="6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49" fillId="0" borderId="0"/>
    <xf numFmtId="0" fontId="2" fillId="0" borderId="0"/>
    <xf numFmtId="0" fontId="49" fillId="0" borderId="0"/>
    <xf numFmtId="0" fontId="6" fillId="0" borderId="0"/>
    <xf numFmtId="0" fontId="2" fillId="0" borderId="0"/>
    <xf numFmtId="0" fontId="6" fillId="0" borderId="0"/>
    <xf numFmtId="0" fontId="49" fillId="0" borderId="0"/>
    <xf numFmtId="0" fontId="2" fillId="0" borderId="0"/>
    <xf numFmtId="0" fontId="49" fillId="0" borderId="0"/>
    <xf numFmtId="0" fontId="6" fillId="0" borderId="0">
      <alignment vertical="top"/>
    </xf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6" fillId="0" borderId="0">
      <alignment vertical="top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49" fillId="0" borderId="0"/>
    <xf numFmtId="0" fontId="2" fillId="0" borderId="0"/>
    <xf numFmtId="0" fontId="49" fillId="0" borderId="0"/>
    <xf numFmtId="0" fontId="29" fillId="0" borderId="0"/>
    <xf numFmtId="0" fontId="2" fillId="0" borderId="0"/>
    <xf numFmtId="0" fontId="29" fillId="0" borderId="0"/>
    <xf numFmtId="0" fontId="54" fillId="0" borderId="0"/>
    <xf numFmtId="0" fontId="2" fillId="0" borderId="0"/>
    <xf numFmtId="0" fontId="54" fillId="0" borderId="0"/>
    <xf numFmtId="0" fontId="6" fillId="0" borderId="0"/>
    <xf numFmtId="0" fontId="2" fillId="0" borderId="0"/>
    <xf numFmtId="0" fontId="6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5" fillId="0" borderId="0"/>
    <xf numFmtId="0" fontId="2" fillId="0" borderId="0"/>
    <xf numFmtId="0" fontId="4" fillId="0" borderId="0" applyFill="0" applyProtection="0"/>
    <xf numFmtId="0" fontId="51" fillId="0" borderId="0" applyFill="0" applyProtection="0"/>
    <xf numFmtId="0" fontId="4" fillId="0" borderId="0" applyFill="0" applyProtection="0"/>
    <xf numFmtId="0" fontId="4" fillId="0" borderId="0" applyFill="0" applyProtection="0"/>
    <xf numFmtId="0" fontId="51" fillId="0" borderId="0" applyFill="0" applyProtection="0"/>
    <xf numFmtId="0" fontId="51" fillId="0" borderId="0" applyFill="0" applyProtection="0"/>
    <xf numFmtId="0" fontId="6" fillId="0" borderId="0"/>
    <xf numFmtId="0" fontId="50" fillId="0" borderId="0"/>
    <xf numFmtId="0" fontId="4" fillId="0" borderId="0" applyFill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9" fillId="0" borderId="0"/>
    <xf numFmtId="0" fontId="2" fillId="0" borderId="0"/>
    <xf numFmtId="0" fontId="29" fillId="0" borderId="0"/>
    <xf numFmtId="0" fontId="54" fillId="0" borderId="0"/>
    <xf numFmtId="0" fontId="2" fillId="0" borderId="0"/>
    <xf numFmtId="0" fontId="54" fillId="0" borderId="0"/>
    <xf numFmtId="0" fontId="6" fillId="0" borderId="0"/>
    <xf numFmtId="0" fontId="2" fillId="0" borderId="0"/>
    <xf numFmtId="0" fontId="6" fillId="0" borderId="0"/>
    <xf numFmtId="0" fontId="49" fillId="0" borderId="0"/>
    <xf numFmtId="0" fontId="2" fillId="0" borderId="0"/>
    <xf numFmtId="0" fontId="4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55" fillId="0" borderId="0"/>
    <xf numFmtId="0" fontId="4" fillId="0" borderId="0" applyFill="0" applyProtection="0"/>
    <xf numFmtId="0" fontId="54" fillId="0" borderId="0"/>
    <xf numFmtId="0" fontId="49" fillId="0" borderId="0"/>
    <xf numFmtId="0" fontId="2" fillId="0" borderId="0"/>
    <xf numFmtId="0" fontId="4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49" fillId="0" borderId="0"/>
    <xf numFmtId="0" fontId="2" fillId="0" borderId="0"/>
    <xf numFmtId="0" fontId="49" fillId="0" borderId="0"/>
    <xf numFmtId="0" fontId="50" fillId="0" borderId="0"/>
    <xf numFmtId="0" fontId="2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47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2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29" fillId="56" borderId="17" applyNumberFormat="0" applyFont="0" applyAlignment="0" applyProtection="0"/>
    <xf numFmtId="0" fontId="29" fillId="56" borderId="17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29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29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5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29" fillId="56" borderId="17" applyNumberFormat="0" applyFont="0" applyAlignment="0" applyProtection="0"/>
    <xf numFmtId="0" fontId="29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29" fillId="56" borderId="17" applyNumberFormat="0" applyFont="0" applyAlignment="0" applyProtection="0"/>
    <xf numFmtId="0" fontId="29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29" fillId="56" borderId="17" applyNumberFormat="0" applyFont="0" applyAlignment="0" applyProtection="0"/>
    <xf numFmtId="0" fontId="29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29" fillId="56" borderId="17" applyNumberFormat="0" applyFont="0" applyAlignment="0" applyProtection="0"/>
    <xf numFmtId="0" fontId="29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29" fillId="56" borderId="17" applyNumberFormat="0" applyFont="0" applyAlignment="0" applyProtection="0"/>
    <xf numFmtId="0" fontId="29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29" fillId="56" borderId="17" applyNumberFormat="0" applyFont="0" applyAlignment="0" applyProtection="0"/>
    <xf numFmtId="0" fontId="29" fillId="56" borderId="17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29" fillId="56" borderId="17" applyNumberFormat="0" applyFont="0" applyAlignment="0" applyProtection="0"/>
    <xf numFmtId="0" fontId="29" fillId="56" borderId="17" applyNumberFormat="0" applyFont="0" applyAlignment="0" applyProtection="0"/>
    <xf numFmtId="0" fontId="6" fillId="56" borderId="17" applyNumberFormat="0" applyFont="0" applyAlignment="0" applyProtection="0"/>
    <xf numFmtId="0" fontId="72" fillId="8" borderId="6" applyNumberFormat="0" applyAlignment="0" applyProtection="0"/>
    <xf numFmtId="0" fontId="18" fillId="8" borderId="6" applyNumberFormat="0" applyAlignment="0" applyProtection="0"/>
    <xf numFmtId="0" fontId="18" fillId="8" borderId="6" applyNumberFormat="0" applyAlignment="0" applyProtection="0"/>
    <xf numFmtId="0" fontId="42" fillId="53" borderId="18" applyNumberFormat="0" applyAlignment="0" applyProtection="0"/>
    <xf numFmtId="0" fontId="42" fillId="53" borderId="18" applyNumberFormat="0" applyAlignment="0" applyProtection="0"/>
    <xf numFmtId="0" fontId="42" fillId="53" borderId="18" applyNumberFormat="0" applyAlignment="0" applyProtection="0"/>
    <xf numFmtId="0" fontId="72" fillId="8" borderId="6" applyNumberFormat="0" applyAlignment="0" applyProtection="0"/>
    <xf numFmtId="0" fontId="72" fillId="8" borderId="6" applyNumberFormat="0" applyAlignment="0" applyProtection="0"/>
    <xf numFmtId="0" fontId="72" fillId="8" borderId="6" applyNumberFormat="0" applyAlignment="0" applyProtection="0"/>
    <xf numFmtId="0" fontId="72" fillId="8" borderId="6" applyNumberFormat="0" applyAlignment="0" applyProtection="0"/>
    <xf numFmtId="0" fontId="72" fillId="8" borderId="6" applyNumberFormat="0" applyAlignment="0" applyProtection="0"/>
    <xf numFmtId="0" fontId="72" fillId="8" borderId="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0" borderId="0">
      <alignment vertical="top"/>
    </xf>
    <xf numFmtId="0" fontId="45" fillId="0" borderId="0">
      <alignment vertical="top"/>
    </xf>
    <xf numFmtId="0" fontId="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7" fillId="0" borderId="0"/>
    <xf numFmtId="0" fontId="47" fillId="0" borderId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47" fillId="0" borderId="0"/>
    <xf numFmtId="0" fontId="48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2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6" fillId="0" borderId="0">
      <alignment vertical="top"/>
    </xf>
    <xf numFmtId="0" fontId="6" fillId="0" borderId="0">
      <alignment vertical="top"/>
    </xf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58" fillId="2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4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28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0" borderId="0" applyNumberFormat="0" applyBorder="0" applyAlignment="0" applyProtection="0"/>
    <xf numFmtId="0" fontId="58" fillId="17" borderId="0" applyNumberFormat="0" applyBorder="0" applyAlignment="0" applyProtection="0"/>
    <xf numFmtId="0" fontId="58" fillId="13" borderId="0" applyNumberFormat="0" applyBorder="0" applyAlignment="0" applyProtection="0"/>
    <xf numFmtId="0" fontId="58" fillId="12" borderId="0" applyNumberFormat="0" applyBorder="0" applyAlignment="0" applyProtection="0"/>
    <xf numFmtId="0" fontId="58" fillId="29" borderId="0" applyNumberFormat="0" applyBorder="0" applyAlignment="0" applyProtection="0"/>
    <xf numFmtId="0" fontId="58" fillId="1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4" fillId="35" borderId="0" applyNumberFormat="0" applyBorder="0" applyAlignment="0" applyProtection="0"/>
    <xf numFmtId="0" fontId="2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4" fillId="36" borderId="0" applyNumberFormat="0" applyBorder="0" applyAlignment="0" applyProtection="0"/>
    <xf numFmtId="0" fontId="2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4" fillId="37" borderId="0" applyNumberFormat="0" applyBorder="0" applyAlignment="0" applyProtection="0"/>
    <xf numFmtId="0" fontId="2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4" fillId="38" borderId="0" applyNumberFormat="0" applyBorder="0" applyAlignment="0" applyProtection="0"/>
    <xf numFmtId="0" fontId="2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4" fillId="39" borderId="0" applyNumberFormat="0" applyBorder="0" applyAlignment="0" applyProtection="0"/>
    <xf numFmtId="0" fontId="2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4" fillId="40" borderId="0" applyNumberFormat="0" applyBorder="0" applyAlignment="0" applyProtection="0"/>
    <xf numFmtId="0" fontId="2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4" fillId="41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4" fillId="42" borderId="0" applyNumberFormat="0" applyBorder="0" applyAlignment="0" applyProtection="0"/>
    <xf numFmtId="0" fontId="2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4" fillId="43" borderId="0" applyNumberFormat="0" applyBorder="0" applyAlignment="0" applyProtection="0"/>
    <xf numFmtId="0" fontId="2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4" fillId="38" borderId="0" applyNumberFormat="0" applyBorder="0" applyAlignment="0" applyProtection="0"/>
    <xf numFmtId="0" fontId="2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4" fillId="41" borderId="0" applyNumberFormat="0" applyBorder="0" applyAlignment="0" applyProtection="0"/>
    <xf numFmtId="0" fontId="2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4" fillId="44" borderId="0" applyNumberFormat="0" applyBorder="0" applyAlignment="0" applyProtection="0"/>
    <xf numFmtId="0" fontId="2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6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2" fillId="0" borderId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6" fillId="0" borderId="0"/>
    <xf numFmtId="0" fontId="6" fillId="56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4" fillId="0" borderId="0" applyFill="0" applyProtection="0"/>
    <xf numFmtId="0" fontId="2" fillId="0" borderId="0"/>
    <xf numFmtId="0" fontId="6" fillId="0" borderId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7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" fillId="0" borderId="0"/>
    <xf numFmtId="0" fontId="2" fillId="0" borderId="0"/>
    <xf numFmtId="0" fontId="50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0" fillId="0" borderId="0"/>
    <xf numFmtId="0" fontId="2" fillId="0" borderId="0"/>
    <xf numFmtId="0" fontId="6" fillId="56" borderId="17" applyNumberFormat="0" applyFont="0" applyAlignment="0" applyProtection="0"/>
    <xf numFmtId="0" fontId="77" fillId="0" borderId="0"/>
    <xf numFmtId="9" fontId="77" fillId="0" borderId="0" applyFont="0" applyFill="0" applyBorder="0" applyAlignment="0" applyProtection="0"/>
    <xf numFmtId="0" fontId="47" fillId="0" borderId="0"/>
    <xf numFmtId="0" fontId="50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6" fillId="56" borderId="17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6" fillId="0" borderId="0">
      <alignment vertical="top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2" fillId="0" borderId="0" applyProtection="0"/>
    <xf numFmtId="0" fontId="6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6" fontId="6" fillId="0" borderId="0" applyFont="0" applyFill="0" applyBorder="0" applyAlignment="0" applyProtection="0"/>
    <xf numFmtId="0" fontId="4" fillId="10" borderId="9" applyNumberFormat="0" applyFont="0" applyAlignment="0" applyProtection="0"/>
    <xf numFmtId="0" fontId="6" fillId="0" borderId="0">
      <alignment vertical="top"/>
    </xf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6" fillId="0" borderId="0">
      <alignment vertical="top"/>
    </xf>
    <xf numFmtId="0" fontId="29" fillId="0" borderId="0"/>
    <xf numFmtId="0" fontId="4" fillId="0" borderId="0" applyFill="0" applyProtection="0"/>
    <xf numFmtId="0" fontId="2" fillId="0" borderId="0"/>
    <xf numFmtId="0" fontId="6" fillId="0" borderId="0"/>
    <xf numFmtId="0" fontId="6" fillId="56" borderId="17" applyNumberFormat="0" applyFont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166" fontId="6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>
      <alignment vertical="top"/>
    </xf>
    <xf numFmtId="166" fontId="6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6" fontId="6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6" fillId="0" borderId="0"/>
    <xf numFmtId="0" fontId="6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6" fontId="6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4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4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7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6" fillId="0" borderId="0"/>
    <xf numFmtId="0" fontId="2" fillId="0" borderId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41" borderId="0" applyNumberFormat="0" applyBorder="0" applyAlignment="0" applyProtection="0"/>
    <xf numFmtId="0" fontId="4" fillId="37" borderId="0" applyNumberFormat="0" applyBorder="0" applyAlignment="0" applyProtection="0"/>
    <xf numFmtId="0" fontId="4" fillId="41" borderId="0" applyNumberFormat="0" applyBorder="0" applyAlignment="0" applyProtection="0"/>
    <xf numFmtId="0" fontId="6" fillId="0" borderId="0">
      <alignment vertical="top"/>
    </xf>
    <xf numFmtId="0" fontId="2" fillId="10" borderId="9" applyNumberFormat="0" applyFont="0" applyAlignment="0" applyProtection="0"/>
    <xf numFmtId="0" fontId="4" fillId="40" borderId="0" applyNumberFormat="0" applyBorder="0" applyAlignment="0" applyProtection="0"/>
    <xf numFmtId="0" fontId="4" fillId="35" borderId="0" applyNumberFormat="0" applyBorder="0" applyAlignment="0" applyProtection="0"/>
    <xf numFmtId="0" fontId="4" fillId="4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38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" fillId="3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" fillId="4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44" borderId="0" applyNumberFormat="0" applyBorder="0" applyAlignment="0" applyProtection="0"/>
    <xf numFmtId="0" fontId="4" fillId="4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" fillId="44" borderId="0" applyNumberFormat="0" applyBorder="0" applyAlignment="0" applyProtection="0"/>
    <xf numFmtId="0" fontId="4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" fillId="41" borderId="0" applyNumberFormat="0" applyBorder="0" applyAlignment="0" applyProtection="0"/>
    <xf numFmtId="0" fontId="29" fillId="0" borderId="0"/>
    <xf numFmtId="0" fontId="6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" fillId="0" borderId="0"/>
    <xf numFmtId="0" fontId="2" fillId="0" borderId="0"/>
    <xf numFmtId="0" fontId="6" fillId="56" borderId="17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6" fillId="56" borderId="17" applyNumberFormat="0" applyFont="0" applyAlignment="0" applyProtection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9" fillId="0" borderId="0"/>
    <xf numFmtId="0" fontId="29" fillId="0" borderId="0"/>
    <xf numFmtId="0" fontId="47" fillId="0" borderId="0"/>
    <xf numFmtId="0" fontId="6" fillId="0" borderId="0">
      <alignment vertical="top"/>
    </xf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47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53" fillId="55" borderId="0" applyNumberFormat="0" applyBorder="0" applyAlignment="0" applyProtection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29" fillId="0" borderId="0"/>
    <xf numFmtId="0" fontId="4" fillId="0" borderId="0" applyFill="0" applyProtection="0"/>
    <xf numFmtId="0" fontId="6" fillId="0" borderId="0"/>
    <xf numFmtId="0" fontId="6" fillId="0" borderId="0"/>
    <xf numFmtId="0" fontId="48" fillId="0" borderId="0"/>
    <xf numFmtId="0" fontId="6" fillId="0" borderId="0"/>
    <xf numFmtId="0" fontId="50" fillId="0" borderId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4" fillId="35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6" fillId="0" borderId="0"/>
    <xf numFmtId="0" fontId="6" fillId="56" borderId="17" applyNumberFormat="0" applyFont="0" applyAlignment="0" applyProtection="0"/>
    <xf numFmtId="0" fontId="4" fillId="3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4" fillId="37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4" fillId="38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4" fillId="39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4" fillId="40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4" fillId="41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4" fillId="42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4" fillId="43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4" fillId="38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4" fillId="41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4" fillId="44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28" fillId="0" borderId="0" applyProtection="0"/>
    <xf numFmtId="0" fontId="41" fillId="55" borderId="0" applyNumberFormat="0" applyBorder="0" applyAlignment="0" applyProtection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>
      <alignment vertical="top"/>
    </xf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54" fillId="0" borderId="0"/>
    <xf numFmtId="0" fontId="54" fillId="0" borderId="0"/>
    <xf numFmtId="0" fontId="2" fillId="0" borderId="0"/>
    <xf numFmtId="0" fontId="4" fillId="0" borderId="0" applyFill="0" applyProtection="0"/>
    <xf numFmtId="0" fontId="51" fillId="0" borderId="0" applyFill="0" applyProtection="0"/>
    <xf numFmtId="0" fontId="4" fillId="0" borderId="0" applyFill="0" applyProtection="0"/>
    <xf numFmtId="0" fontId="51" fillId="0" borderId="0" applyFill="0" applyProtection="0"/>
    <xf numFmtId="0" fontId="51" fillId="0" borderId="0" applyFill="0" applyProtection="0"/>
    <xf numFmtId="0" fontId="6" fillId="0" borderId="0"/>
    <xf numFmtId="0" fontId="50" fillId="0" borderId="0"/>
    <xf numFmtId="0" fontId="4" fillId="0" borderId="0" applyFill="0" applyProtection="0"/>
    <xf numFmtId="0" fontId="6" fillId="0" borderId="0"/>
    <xf numFmtId="0" fontId="6" fillId="0" borderId="0"/>
    <xf numFmtId="0" fontId="29" fillId="0" borderId="0"/>
    <xf numFmtId="0" fontId="29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4" fillId="0" borderId="0" applyFill="0" applyProtection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50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2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49" fillId="0" borderId="0"/>
    <xf numFmtId="0" fontId="49" fillId="0" borderId="0"/>
    <xf numFmtId="0" fontId="47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29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5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29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4" fillId="0" borderId="0" applyFill="0" applyProtection="0"/>
    <xf numFmtId="0" fontId="6" fillId="0" borderId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7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" fillId="0" borderId="0"/>
    <xf numFmtId="0" fontId="2" fillId="0" borderId="0"/>
    <xf numFmtId="0" fontId="50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50" fillId="0" borderId="0"/>
    <xf numFmtId="0" fontId="2" fillId="0" borderId="0"/>
    <xf numFmtId="0" fontId="6" fillId="56" borderId="17" applyNumberFormat="0" applyFont="0" applyAlignment="0" applyProtection="0"/>
    <xf numFmtId="0" fontId="77" fillId="0" borderId="0"/>
    <xf numFmtId="9" fontId="77" fillId="0" borderId="0" applyFont="0" applyFill="0" applyBorder="0" applyAlignment="0" applyProtection="0"/>
    <xf numFmtId="0" fontId="47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6" fillId="56" borderId="17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6" fillId="0" borderId="0">
      <alignment vertical="top"/>
    </xf>
    <xf numFmtId="0" fontId="6" fillId="0" borderId="0"/>
    <xf numFmtId="0" fontId="2" fillId="0" borderId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52" fillId="0" borderId="0" applyProtection="0"/>
    <xf numFmtId="0" fontId="4" fillId="10" borderId="9" applyNumberFormat="0" applyFont="0" applyAlignment="0" applyProtection="0"/>
    <xf numFmtId="0" fontId="2" fillId="0" borderId="0"/>
    <xf numFmtId="0" fontId="2" fillId="0" borderId="0"/>
    <xf numFmtId="0" fontId="6" fillId="0" borderId="0">
      <alignment vertical="top"/>
    </xf>
    <xf numFmtId="0" fontId="4" fillId="0" borderId="0" applyFill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6" fillId="0" borderId="0"/>
    <xf numFmtId="0" fontId="2" fillId="0" borderId="0"/>
    <xf numFmtId="0" fontId="6" fillId="0" borderId="0">
      <alignment vertical="top"/>
    </xf>
    <xf numFmtId="0" fontId="2" fillId="10" borderId="9" applyNumberFormat="0" applyFont="0" applyAlignment="0" applyProtection="0"/>
    <xf numFmtId="0" fontId="29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6" fillId="56" borderId="17" applyNumberFormat="0" applyFont="0" applyAlignment="0" applyProtection="0"/>
    <xf numFmtId="0" fontId="2" fillId="0" borderId="0"/>
    <xf numFmtId="0" fontId="2" fillId="0" borderId="0"/>
    <xf numFmtId="0" fontId="6" fillId="56" borderId="17" applyNumberFormat="0" applyFont="0" applyAlignment="0" applyProtection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47" fillId="0" borderId="0"/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47" fillId="0" borderId="0"/>
    <xf numFmtId="0" fontId="47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6" fillId="0" borderId="0">
      <alignment vertical="top"/>
    </xf>
    <xf numFmtId="0" fontId="53" fillId="55" borderId="0" applyNumberFormat="0" applyBorder="0" applyAlignment="0" applyProtection="0"/>
    <xf numFmtId="0" fontId="6" fillId="0" borderId="0">
      <alignment vertical="top"/>
    </xf>
    <xf numFmtId="0" fontId="29" fillId="0" borderId="0"/>
    <xf numFmtId="0" fontId="48" fillId="0" borderId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2" fillId="0" borderId="0"/>
    <xf numFmtId="0" fontId="2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4" fillId="0" borderId="0" applyFill="0" applyProtection="0"/>
    <xf numFmtId="0" fontId="6" fillId="0" borderId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7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" fillId="0" borderId="0"/>
    <xf numFmtId="0" fontId="2" fillId="0" borderId="0"/>
    <xf numFmtId="0" fontId="50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50" fillId="0" borderId="0"/>
    <xf numFmtId="0" fontId="2" fillId="0" borderId="0"/>
    <xf numFmtId="0" fontId="6" fillId="56" borderId="17" applyNumberFormat="0" applyFont="0" applyAlignment="0" applyProtection="0"/>
    <xf numFmtId="0" fontId="77" fillId="0" borderId="0"/>
    <xf numFmtId="9" fontId="77" fillId="0" borderId="0" applyFont="0" applyFill="0" applyBorder="0" applyAlignment="0" applyProtection="0"/>
    <xf numFmtId="0" fontId="47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6" fillId="56" borderId="17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6" fillId="0" borderId="0">
      <alignment vertical="top"/>
    </xf>
    <xf numFmtId="0" fontId="6" fillId="0" borderId="0"/>
    <xf numFmtId="0" fontId="2" fillId="0" borderId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52" fillId="0" borderId="0" applyProtection="0"/>
    <xf numFmtId="0" fontId="4" fillId="10" borderId="9" applyNumberFormat="0" applyFont="0" applyAlignment="0" applyProtection="0"/>
    <xf numFmtId="0" fontId="2" fillId="0" borderId="0"/>
    <xf numFmtId="0" fontId="2" fillId="0" borderId="0"/>
    <xf numFmtId="0" fontId="6" fillId="0" borderId="0">
      <alignment vertical="top"/>
    </xf>
    <xf numFmtId="0" fontId="4" fillId="0" borderId="0" applyFill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6" fillId="0" borderId="0"/>
    <xf numFmtId="0" fontId="2" fillId="0" borderId="0"/>
    <xf numFmtId="0" fontId="6" fillId="0" borderId="0">
      <alignment vertical="top"/>
    </xf>
    <xf numFmtId="0" fontId="2" fillId="10" borderId="9" applyNumberFormat="0" applyFont="0" applyAlignment="0" applyProtection="0"/>
    <xf numFmtId="0" fontId="29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6" fillId="56" borderId="17" applyNumberFormat="0" applyFont="0" applyAlignment="0" applyProtection="0"/>
    <xf numFmtId="0" fontId="2" fillId="0" borderId="0"/>
    <xf numFmtId="0" fontId="2" fillId="0" borderId="0"/>
    <xf numFmtId="0" fontId="6" fillId="0" borderId="0"/>
    <xf numFmtId="0" fontId="6" fillId="56" borderId="17" applyNumberFormat="0" applyFont="0" applyAlignment="0" applyProtection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47" fillId="0" borderId="0"/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47" fillId="0" borderId="0"/>
    <xf numFmtId="0" fontId="47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6" fillId="0" borderId="0">
      <alignment vertical="top"/>
    </xf>
    <xf numFmtId="0" fontId="53" fillId="55" borderId="0" applyNumberFormat="0" applyBorder="0" applyAlignment="0" applyProtection="0"/>
    <xf numFmtId="0" fontId="6" fillId="0" borderId="0">
      <alignment vertical="top"/>
    </xf>
    <xf numFmtId="0" fontId="29" fillId="0" borderId="0"/>
    <xf numFmtId="0" fontId="48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4" fillId="0" borderId="0" applyFill="0" applyProtection="0"/>
    <xf numFmtId="0" fontId="6" fillId="0" borderId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47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" fillId="0" borderId="0"/>
    <xf numFmtId="0" fontId="2" fillId="0" borderId="0"/>
    <xf numFmtId="0" fontId="50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50" fillId="0" borderId="0"/>
    <xf numFmtId="0" fontId="2" fillId="0" borderId="0"/>
    <xf numFmtId="0" fontId="6" fillId="56" borderId="17" applyNumberFormat="0" applyFont="0" applyAlignment="0" applyProtection="0"/>
    <xf numFmtId="0" fontId="77" fillId="0" borderId="0"/>
    <xf numFmtId="9" fontId="77" fillId="0" borderId="0" applyFont="0" applyFill="0" applyBorder="0" applyAlignment="0" applyProtection="0"/>
    <xf numFmtId="0" fontId="47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6" fillId="56" borderId="17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6" fillId="0" borderId="0">
      <alignment vertical="top"/>
    </xf>
    <xf numFmtId="0" fontId="6" fillId="0" borderId="0"/>
    <xf numFmtId="0" fontId="2" fillId="0" borderId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6" fillId="56" borderId="17" applyNumberFormat="0" applyFont="0" applyAlignment="0" applyProtection="0"/>
    <xf numFmtId="0" fontId="52" fillId="0" borderId="0" applyProtection="0"/>
    <xf numFmtId="0" fontId="4" fillId="10" borderId="9" applyNumberFormat="0" applyFont="0" applyAlignment="0" applyProtection="0"/>
    <xf numFmtId="0" fontId="2" fillId="0" borderId="0"/>
    <xf numFmtId="0" fontId="2" fillId="0" borderId="0"/>
    <xf numFmtId="0" fontId="6" fillId="0" borderId="0">
      <alignment vertical="top"/>
    </xf>
    <xf numFmtId="0" fontId="4" fillId="0" borderId="0" applyFill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6" fillId="0" borderId="0"/>
    <xf numFmtId="0" fontId="2" fillId="0" borderId="0"/>
    <xf numFmtId="0" fontId="6" fillId="0" borderId="0">
      <alignment vertical="top"/>
    </xf>
    <xf numFmtId="0" fontId="2" fillId="10" borderId="9" applyNumberFormat="0" applyFont="0" applyAlignment="0" applyProtection="0"/>
    <xf numFmtId="0" fontId="29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6" fillId="56" borderId="17" applyNumberFormat="0" applyFont="0" applyAlignment="0" applyProtection="0"/>
    <xf numFmtId="0" fontId="2" fillId="0" borderId="0"/>
    <xf numFmtId="0" fontId="2" fillId="0" borderId="0"/>
    <xf numFmtId="0" fontId="6" fillId="0" borderId="0"/>
    <xf numFmtId="0" fontId="6" fillId="56" borderId="17" applyNumberFormat="0" applyFont="0" applyAlignment="0" applyProtection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47" fillId="0" borderId="0"/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47" fillId="0" borderId="0"/>
    <xf numFmtId="0" fontId="47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6" fillId="0" borderId="0">
      <alignment vertical="top"/>
    </xf>
    <xf numFmtId="0" fontId="53" fillId="55" borderId="0" applyNumberFormat="0" applyBorder="0" applyAlignment="0" applyProtection="0"/>
    <xf numFmtId="0" fontId="6" fillId="0" borderId="0">
      <alignment vertical="top"/>
    </xf>
    <xf numFmtId="0" fontId="29" fillId="0" borderId="0"/>
    <xf numFmtId="0" fontId="48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58" fillId="2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2" fillId="0" borderId="0"/>
    <xf numFmtId="0" fontId="4" fillId="0" borderId="0" applyFill="0" applyProtection="0"/>
    <xf numFmtId="0" fontId="4" fillId="0" borderId="0" applyFill="0" applyProtection="0"/>
    <xf numFmtId="0" fontId="2" fillId="0" borderId="0"/>
    <xf numFmtId="0" fontId="4" fillId="0" borderId="0" applyFill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28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0" borderId="0" applyNumberFormat="0" applyBorder="0" applyAlignment="0" applyProtection="0"/>
    <xf numFmtId="0" fontId="58" fillId="17" borderId="0" applyNumberFormat="0" applyBorder="0" applyAlignment="0" applyProtection="0"/>
    <xf numFmtId="0" fontId="58" fillId="13" borderId="0" applyNumberFormat="0" applyBorder="0" applyAlignment="0" applyProtection="0"/>
    <xf numFmtId="0" fontId="58" fillId="12" borderId="0" applyNumberFormat="0" applyBorder="0" applyAlignment="0" applyProtection="0"/>
    <xf numFmtId="0" fontId="58" fillId="29" borderId="0" applyNumberFormat="0" applyBorder="0" applyAlignment="0" applyProtection="0"/>
    <xf numFmtId="0" fontId="58" fillId="16" borderId="0" applyNumberFormat="0" applyBorder="0" applyAlignment="0" applyProtection="0"/>
    <xf numFmtId="0" fontId="4" fillId="35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4" fillId="3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4" fillId="37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4" fillId="38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4" fillId="39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4" fillId="40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4" fillId="41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4" fillId="42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4" fillId="43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4" fillId="38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4" fillId="41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4" fillId="44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6" fillId="56" borderId="17" applyNumberFormat="0" applyFont="0" applyAlignment="0" applyProtection="0"/>
    <xf numFmtId="9" fontId="2" fillId="0" borderId="0" applyFont="0" applyFill="0" applyBorder="0" applyAlignment="0" applyProtection="0"/>
    <xf numFmtId="0" fontId="6" fillId="0" borderId="0"/>
    <xf numFmtId="0" fontId="2" fillId="0" borderId="0"/>
    <xf numFmtId="0" fontId="47" fillId="0" borderId="0"/>
    <xf numFmtId="0" fontId="6" fillId="0" borderId="0"/>
    <xf numFmtId="0" fontId="78" fillId="0" borderId="0" applyProtection="0"/>
    <xf numFmtId="0" fontId="28" fillId="0" borderId="0" applyProtection="0"/>
    <xf numFmtId="0" fontId="2" fillId="0" borderId="0"/>
    <xf numFmtId="0" fontId="2" fillId="0" borderId="0"/>
    <xf numFmtId="0" fontId="6" fillId="0" borderId="0"/>
    <xf numFmtId="0" fontId="29" fillId="0" borderId="0"/>
    <xf numFmtId="0" fontId="2" fillId="0" borderId="0"/>
    <xf numFmtId="0" fontId="58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0" fillId="4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30" fillId="4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0" fillId="4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30" fillId="4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30" fillId="4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0" fillId="4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0" fillId="49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30" fillId="50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30" fillId="51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30" fillId="4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30" fillId="4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0" fillId="5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1" fillId="36" borderId="0" applyNumberFormat="0" applyBorder="0" applyAlignment="0" applyProtection="0"/>
    <xf numFmtId="0" fontId="19" fillId="8" borderId="5" applyNumberFormat="0" applyAlignment="0" applyProtection="0"/>
    <xf numFmtId="0" fontId="19" fillId="8" borderId="5" applyNumberFormat="0" applyAlignment="0" applyProtection="0"/>
    <xf numFmtId="0" fontId="19" fillId="8" borderId="5" applyNumberFormat="0" applyAlignment="0" applyProtection="0"/>
    <xf numFmtId="0" fontId="19" fillId="8" borderId="5" applyNumberFormat="0" applyAlignment="0" applyProtection="0"/>
    <xf numFmtId="0" fontId="32" fillId="53" borderId="11" applyNumberFormat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33" fillId="54" borderId="1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5" fillId="37" borderId="0" applyNumberFormat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36" fillId="0" borderId="1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7" fillId="0" borderId="1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8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39" fillId="40" borderId="11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40" fillId="0" borderId="16" applyNumberFormat="0" applyFill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1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/>
    <xf numFmtId="0" fontId="7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6" fillId="56" borderId="17" applyNumberFormat="0" applyFont="0" applyAlignment="0" applyProtection="0"/>
    <xf numFmtId="0" fontId="2" fillId="10" borderId="9" applyNumberFormat="0" applyFont="0" applyAlignment="0" applyProtection="0"/>
    <xf numFmtId="0" fontId="6" fillId="56" borderId="17" applyNumberFormat="0" applyFont="0" applyAlignment="0" applyProtection="0"/>
    <xf numFmtId="0" fontId="18" fillId="8" borderId="6" applyNumberFormat="0" applyAlignment="0" applyProtection="0"/>
    <xf numFmtId="0" fontId="18" fillId="8" borderId="6" applyNumberFormat="0" applyAlignment="0" applyProtection="0"/>
    <xf numFmtId="0" fontId="18" fillId="8" borderId="6" applyNumberFormat="0" applyAlignment="0" applyProtection="0"/>
    <xf numFmtId="0" fontId="18" fillId="8" borderId="6" applyNumberFormat="0" applyAlignment="0" applyProtection="0"/>
    <xf numFmtId="0" fontId="42" fillId="53" borderId="18" applyNumberFormat="0" applyAlignment="0" applyProtection="0"/>
    <xf numFmtId="0" fontId="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3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2" fillId="0" borderId="0"/>
    <xf numFmtId="0" fontId="47" fillId="0" borderId="0"/>
    <xf numFmtId="0" fontId="6" fillId="0" borderId="0">
      <alignment vertical="top"/>
    </xf>
    <xf numFmtId="0" fontId="6" fillId="0" borderId="0">
      <alignment vertical="top"/>
    </xf>
    <xf numFmtId="9" fontId="2" fillId="0" borderId="0" applyFont="0" applyFill="0" applyBorder="0" applyAlignment="0" applyProtection="0"/>
    <xf numFmtId="0" fontId="1" fillId="0" borderId="0"/>
    <xf numFmtId="0" fontId="1" fillId="0" borderId="0">
      <alignment horizontal="right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7" fillId="2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165" fontId="7" fillId="0" borderId="0" xfId="0" applyNumberFormat="1" applyFont="1"/>
    <xf numFmtId="14" fontId="7" fillId="3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9" fillId="0" borderId="0" xfId="0" applyFont="1"/>
    <xf numFmtId="165" fontId="9" fillId="0" borderId="0" xfId="0" applyNumberFormat="1" applyFont="1"/>
    <xf numFmtId="165" fontId="9" fillId="0" borderId="0" xfId="0" applyNumberFormat="1" applyFont="1" applyFill="1"/>
    <xf numFmtId="0" fontId="9" fillId="0" borderId="0" xfId="0" applyFont="1" applyFill="1"/>
    <xf numFmtId="2" fontId="9" fillId="0" borderId="0" xfId="0" applyNumberFormat="1" applyFont="1" applyFill="1"/>
    <xf numFmtId="2" fontId="46" fillId="0" borderId="0" xfId="447" applyNumberFormat="1" applyFont="1" applyFill="1" applyBorder="1" applyAlignment="1">
      <alignment horizontal="center"/>
    </xf>
    <xf numFmtId="2" fontId="46" fillId="57" borderId="20" xfId="447" applyNumberFormat="1" applyFont="1" applyFill="1" applyBorder="1" applyAlignment="1">
      <alignment horizontal="center"/>
    </xf>
    <xf numFmtId="2" fontId="46" fillId="0" borderId="0" xfId="625" applyNumberFormat="1" applyFont="1" applyFill="1" applyBorder="1" applyAlignment="1">
      <alignment horizontal="center"/>
    </xf>
    <xf numFmtId="2" fontId="46" fillId="57" borderId="20" xfId="625" applyNumberFormat="1" applyFont="1" applyFill="1" applyBorder="1" applyAlignment="1">
      <alignment horizontal="center"/>
    </xf>
    <xf numFmtId="2" fontId="46" fillId="0" borderId="0" xfId="15036" applyNumberFormat="1" applyFont="1" applyFill="1" applyBorder="1" applyAlignment="1">
      <alignment horizontal="center"/>
    </xf>
    <xf numFmtId="2" fontId="46" fillId="57" borderId="20" xfId="15036" applyNumberFormat="1" applyFont="1" applyFill="1" applyBorder="1" applyAlignment="1">
      <alignment horizontal="center"/>
    </xf>
    <xf numFmtId="2" fontId="46" fillId="0" borderId="0" xfId="17011" applyNumberFormat="1" applyFont="1" applyFill="1" applyBorder="1" applyAlignment="1">
      <alignment horizontal="center"/>
    </xf>
    <xf numFmtId="2" fontId="46" fillId="57" borderId="20" xfId="17011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25489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4" xfId="15847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5" xfId="15228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6" xfId="15038" xr:uid="{00000000-0005-0000-0000-0000CA3A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4" xfId="15848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5" xfId="15242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4" xfId="15849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5" xfId="15256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4" xfId="15850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5" xfId="15270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4" xfId="15851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5" xfId="15284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4" xfId="15852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5" xfId="15298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4" xfId="15853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5" xfId="15312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4" xfId="15854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5" xfId="15326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4" xfId="15855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5" xfId="15341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4" xfId="15856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5" xfId="15355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4" xfId="18138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5" xfId="17480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4" xfId="18190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5" xfId="17522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4" xfId="18069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4" xfId="18111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5" xfId="17454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4" xfId="18189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5" xfId="17521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4" xfId="17358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4" xfId="18137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5" xfId="17479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4" xfId="18191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5" xfId="17523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4" xfId="17400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4" xfId="18098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5" xfId="15094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4" xfId="18188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5" xfId="17520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4" xfId="18062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5" xfId="17372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4" xfId="17626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4" xfId="18037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4" xfId="15857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5" xfId="15109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4" xfId="15858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5" xfId="15105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4" xfId="15859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5" xfId="15093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4" xfId="15860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5" xfId="15103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4" xfId="15861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5" xfId="15092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4" xfId="15862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5" xfId="15100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4" xfId="15863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5" xfId="15091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4" xfId="15864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5" xfId="15099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4" xfId="15865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5" xfId="15090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4" xfId="15866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5" xfId="15098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4" xfId="18139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4" xfId="18193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4" xfId="15867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5" xfId="15097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4" xfId="15868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5" xfId="15089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4" xfId="15869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5" xfId="15101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4" xfId="15870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5" xfId="15088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4" xfId="15871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5" xfId="15087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4" xfId="15872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5" xfId="15107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4" xfId="15873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5" xfId="15086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4" xfId="15874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5" xfId="15106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4" xfId="15875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5" xfId="15085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4" xfId="15876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5" xfId="15104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4" xfId="18136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5" xfId="15877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4" xfId="18194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5" xfId="17526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4" xfId="17653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4" xfId="17399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8" xfId="15144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4" xfId="15878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5" xfId="15102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4" xfId="15879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5" xfId="15084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4" xfId="15880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5" xfId="15122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4" xfId="15881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5" xfId="15083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4" xfId="15882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5" xfId="15119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4" xfId="15883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5" xfId="15082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4" xfId="15884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5" xfId="15116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4" xfId="15885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5" xfId="15081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4" xfId="15886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5" xfId="15113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4" xfId="15887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5" xfId="15080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4" xfId="15888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4" xfId="17439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6" xfId="15158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4" xfId="15889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5" xfId="15079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4" xfId="15890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5" xfId="15108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4" xfId="15891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5" xfId="15078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4" xfId="15892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5" xfId="15125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4" xfId="17726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4" xfId="17740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4" xfId="17755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4" xfId="17771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4" xfId="17770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4" xfId="15893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4" xfId="17519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6" xfId="15172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4" xfId="17811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4" xfId="17818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4" xfId="17817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4" xfId="15846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5" xfId="15077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4" xfId="17833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4" xfId="17846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4" xfId="17857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4" xfId="17865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4" xfId="17878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4" xfId="17891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4" xfId="15894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4" xfId="17904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4" xfId="17917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4" xfId="17930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4" xfId="16510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5" xfId="15076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5" xfId="15808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4" xfId="17977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4" xfId="18021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4" xfId="18018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4" xfId="18019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5" xfId="16539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4" xfId="16541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4" xfId="15895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5" xfId="15200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4" xfId="16564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4" xfId="15896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5" xfId="15214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4" xfId="15898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5" xfId="15230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6" xfId="15040" xr:uid="{00000000-0005-0000-0000-00006A3D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4" xfId="15899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5" xfId="15244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4" xfId="15900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5" xfId="15258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4" xfId="15901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5" xfId="15272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4" xfId="15902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5" xfId="15286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4" xfId="15903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5" xfId="15300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4" xfId="15904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5" xfId="15314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4" xfId="15905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5" xfId="15328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4" xfId="15906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5" xfId="15343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4" xfId="15907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5" xfId="15357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4" xfId="18142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5" xfId="17483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4" xfId="18197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5" xfId="17530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4" xfId="18071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4" xfId="18113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5" xfId="17456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4" xfId="18196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5" xfId="17529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4" xfId="17356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4" xfId="18141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5" xfId="17482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4" xfId="18198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5" xfId="17531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4" xfId="17403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4" xfId="18099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5" xfId="15367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4" xfId="18195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5" xfId="17528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4" xfId="18061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5" xfId="17371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4" xfId="17628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4" xfId="18043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4" xfId="15908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5" xfId="15111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4" xfId="15909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5" xfId="15368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4" xfId="15910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5" xfId="15369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4" xfId="15911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5" xfId="15370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4" xfId="15912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5" xfId="15371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4" xfId="15913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5" xfId="15372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4" xfId="15914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5" xfId="15373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4" xfId="15915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5" xfId="15374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4" xfId="15916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5" xfId="15375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4" xfId="15917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5" xfId="15376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4" xfId="18143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4" xfId="18200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4" xfId="15918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5" xfId="15377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4" xfId="15919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5" xfId="15378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4" xfId="15920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5" xfId="15379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4" xfId="15921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5" xfId="15380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4" xfId="15922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5" xfId="15381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4" xfId="15923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5" xfId="15382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4" xfId="15924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5" xfId="15383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4" xfId="15925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5" xfId="15384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4" xfId="15926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5" xfId="15385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4" xfId="15927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5" xfId="15386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4" xfId="18140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5" xfId="15928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4" xfId="18201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5" xfId="17534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4" xfId="17655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4" xfId="17402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8" xfId="15146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4" xfId="15929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5" xfId="15387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4" xfId="15930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5" xfId="15388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4" xfId="15931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5" xfId="15389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4" xfId="15932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5" xfId="15390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4" xfId="15933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5" xfId="15391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4" xfId="15934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5" xfId="15392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4" xfId="15935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5" xfId="15393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4" xfId="15936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5" xfId="15394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4" xfId="15937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5" xfId="15395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4" xfId="15938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5" xfId="15396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4" xfId="15939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4" xfId="17441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6" xfId="15160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4" xfId="15940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5" xfId="15397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4" xfId="15941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5" xfId="15398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4" xfId="15942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5" xfId="15399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4" xfId="15943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5" xfId="15400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4" xfId="17728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4" xfId="17742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4" xfId="17757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4" xfId="17773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4" xfId="17778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4" xfId="15944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4" xfId="17527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6" xfId="15174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4" xfId="17815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4" xfId="17827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4" xfId="17841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4" xfId="15897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5" xfId="15401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4" xfId="17861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4" xfId="17872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4" xfId="17885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4" xfId="17898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4" xfId="17911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4" xfId="17924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4" xfId="15945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4" xfId="17937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4" xfId="17947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4" xfId="17957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4" xfId="16511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5" xfId="15402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5" xfId="15809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4" xfId="17985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4" xfId="18017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4" xfId="18010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4" xfId="18026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5" xfId="16542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4" xfId="16549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4" xfId="15946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5" xfId="15202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4" xfId="16566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4" xfId="15947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5" xfId="15216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4" xfId="15949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5" xfId="15232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6" xfId="15042" xr:uid="{00000000-0005-0000-0000-00000A40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4" xfId="15950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5" xfId="15246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4" xfId="15951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5" xfId="15260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4" xfId="15952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5" xfId="15274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4" xfId="15953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5" xfId="15288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4" xfId="15954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5" xfId="15302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4" xfId="15955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5" xfId="15316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4" xfId="15956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5" xfId="15330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4" xfId="15957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5" xfId="15345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4" xfId="15958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5" xfId="15359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4" xfId="18146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5" xfId="17486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4" xfId="18204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5" xfId="17538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4" xfId="18073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4" xfId="18115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5" xfId="17458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4" xfId="18203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5" xfId="17537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4" xfId="17378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4" xfId="18145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5" xfId="17485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4" xfId="18205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5" xfId="17539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4" xfId="17406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4" xfId="18100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5" xfId="15403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4" xfId="18202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5" xfId="17536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4" xfId="18060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5" xfId="17370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4" xfId="17630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4" xfId="18042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4" xfId="15959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5" xfId="15114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4" xfId="15960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5" xfId="15404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4" xfId="15961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5" xfId="15405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4" xfId="15962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5" xfId="15406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4" xfId="15963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5" xfId="15407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4" xfId="15964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5" xfId="15408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4" xfId="15965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5" xfId="15409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4" xfId="15966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5" xfId="15410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4" xfId="15967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5" xfId="15411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4" xfId="15968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5" xfId="15412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4" xfId="18147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4" xfId="18207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4" xfId="15969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5" xfId="15413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4" xfId="15970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5" xfId="15414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4" xfId="15971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5" xfId="15415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4" xfId="15972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5" xfId="15416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4" xfId="15973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5" xfId="15417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4" xfId="15974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5" xfId="15418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4" xfId="15975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5" xfId="15419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4" xfId="15976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5" xfId="15420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4" xfId="15977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5" xfId="15421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4" xfId="15978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5" xfId="15422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4" xfId="18144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5" xfId="15979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4" xfId="18208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5" xfId="17542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4" xfId="17657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4" xfId="17405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8" xfId="15148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4" xfId="15980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5" xfId="15423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4" xfId="15981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5" xfId="15424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4" xfId="15982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5" xfId="15425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4" xfId="15983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5" xfId="15426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4" xfId="15984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5" xfId="15427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4" xfId="15985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5" xfId="15428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4" xfId="15986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5" xfId="15429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4" xfId="15987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5" xfId="15430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4" xfId="15988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5" xfId="15431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4" xfId="15989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5" xfId="15432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4" xfId="15990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4" xfId="17443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6" xfId="15162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4" xfId="15991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5" xfId="15433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4" xfId="15992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5" xfId="15434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4" xfId="15993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5" xfId="15435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4" xfId="15994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5" xfId="15436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4" xfId="17730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4" xfId="17744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4" xfId="17759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4" xfId="17776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4" xfId="17787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4" xfId="15995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4" xfId="17535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6" xfId="15176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4" xfId="17819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4" xfId="17813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4" xfId="17810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4" xfId="15948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5" xfId="15437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4" xfId="17834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4" xfId="17847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4" xfId="17858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4" xfId="17866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4" xfId="17879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4" xfId="17892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4" xfId="15996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4" xfId="17905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4" xfId="17918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4" xfId="17931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4" xfId="16512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5" xfId="15438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5" xfId="15810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4" xfId="17973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4" xfId="18015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4" xfId="18002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4" xfId="18003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5" xfId="16544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4" xfId="16554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4" xfId="15997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5" xfId="15204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4" xfId="16568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4" xfId="15998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5" xfId="15218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4" xfId="16000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5" xfId="15234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6" xfId="15044" xr:uid="{00000000-0005-0000-0000-0000AA42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4" xfId="16001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5" xfId="15248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4" xfId="16002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5" xfId="15262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4" xfId="16003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5" xfId="15276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4" xfId="16004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5" xfId="15290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4" xfId="16005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5" xfId="15304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4" xfId="16006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5" xfId="15318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4" xfId="16007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5" xfId="15332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4" xfId="16008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5" xfId="15347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4" xfId="16009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5" xfId="15361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4" xfId="18150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5" xfId="17489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4" xfId="18211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5" xfId="17546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4" xfId="18075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4" xfId="18117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5" xfId="17460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4" xfId="18210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5" xfId="17545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4" xfId="17380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4" xfId="18149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5" xfId="17488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4" xfId="18212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5" xfId="17547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4" xfId="17409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4" xfId="18101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5" xfId="15439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4" xfId="18209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5" xfId="17544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4" xfId="18059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5" xfId="17369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4" xfId="17632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4" xfId="18041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4" xfId="16010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5" xfId="15117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4" xfId="16011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5" xfId="15440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4" xfId="16012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5" xfId="15441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4" xfId="16013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5" xfId="15442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4" xfId="16014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5" xfId="15443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4" xfId="16015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5" xfId="15444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4" xfId="16016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5" xfId="15445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4" xfId="16017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5" xfId="15446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4" xfId="16018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5" xfId="15447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4" xfId="16019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5" xfId="15448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4" xfId="18151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4" xfId="18214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4" xfId="16020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5" xfId="15449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4" xfId="16021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5" xfId="15450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4" xfId="16022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5" xfId="15451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4" xfId="16023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5" xfId="15452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4" xfId="16024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5" xfId="15453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4" xfId="16025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5" xfId="15454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4" xfId="16026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5" xfId="15455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4" xfId="16027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5" xfId="15456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4" xfId="16028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5" xfId="15457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4" xfId="16029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5" xfId="15458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4" xfId="18148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5" xfId="16030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4" xfId="18215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5" xfId="17550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4" xfId="17659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4" xfId="17408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8" xfId="15150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4" xfId="16031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5" xfId="15459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4" xfId="16032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5" xfId="15460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4" xfId="16033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5" xfId="15461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4" xfId="16034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5" xfId="15462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4" xfId="16035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5" xfId="15463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4" xfId="16036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5" xfId="15464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4" xfId="16037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5" xfId="15465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4" xfId="16038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5" xfId="15466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4" xfId="16039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5" xfId="15467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4" xfId="16040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5" xfId="15468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4" xfId="16041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4" xfId="17445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6" xfId="15164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4" xfId="16042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5" xfId="15469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4" xfId="16043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5" xfId="15470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4" xfId="16044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5" xfId="15471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4" xfId="16045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5" xfId="15472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4" xfId="17732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4" xfId="17746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4" xfId="17761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4" xfId="17779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4" xfId="17789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4" xfId="16046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4" xfId="17543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6" xfId="15178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4" xfId="17821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4" xfId="17835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4" xfId="17848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4" xfId="15999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5" xfId="15473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4" xfId="17867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4" xfId="17880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4" xfId="17893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4" xfId="17906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4" xfId="17919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4" xfId="17932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4" xfId="16047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4" xfId="17942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4" xfId="17952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4" xfId="17961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4" xfId="16513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5" xfId="15474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5" xfId="15811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4" xfId="17989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4" xfId="18012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4" xfId="18000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4" xfId="18031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5" xfId="16547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4" xfId="16556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4" xfId="16048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5" xfId="15206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4" xfId="16570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4" xfId="16049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5" xfId="15220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4" xfId="16051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5" xfId="15236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6" xfId="15046" xr:uid="{00000000-0005-0000-0000-00004A45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4" xfId="16052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5" xfId="15250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4" xfId="16053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5" xfId="15264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4" xfId="16054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5" xfId="15278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4" xfId="16055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5" xfId="15292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4" xfId="16056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5" xfId="15306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4" xfId="16057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5" xfId="15320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4" xfId="16058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5" xfId="15334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4" xfId="16059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5" xfId="15349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4" xfId="16060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5" xfId="15363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4" xfId="18154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5" xfId="17492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4" xfId="18218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5" xfId="17554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4" xfId="18077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4" xfId="18119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5" xfId="17462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4" xfId="18217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5" xfId="17553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4" xfId="17382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4" xfId="18153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5" xfId="17491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4" xfId="18219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5" xfId="17555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4" xfId="17412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4" xfId="18102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5" xfId="15475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4" xfId="18216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5" xfId="17552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4" xfId="18058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5" xfId="17368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4" xfId="17634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4" xfId="18040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4" xfId="16061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5" xfId="15120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4" xfId="16062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5" xfId="15476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4" xfId="16063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5" xfId="15477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4" xfId="16064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5" xfId="15478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4" xfId="16065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5" xfId="15479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4" xfId="16066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5" xfId="15480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4" xfId="16067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5" xfId="15481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4" xfId="16068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5" xfId="15482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4" xfId="16069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5" xfId="15483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4" xfId="16070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5" xfId="15484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4" xfId="18155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4" xfId="18221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4" xfId="16071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5" xfId="15485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4" xfId="16072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5" xfId="15486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4" xfId="16073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5" xfId="15487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4" xfId="16074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5" xfId="15488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4" xfId="16075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5" xfId="15489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4" xfId="16076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5" xfId="15490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4" xfId="16077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5" xfId="15491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4" xfId="16078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5" xfId="15492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4" xfId="16079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5" xfId="15493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4" xfId="16080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5" xfId="15494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4" xfId="18152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5" xfId="16081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4" xfId="18222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5" xfId="17558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4" xfId="17661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4" xfId="17411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8" xfId="15152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4" xfId="16082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5" xfId="15495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4" xfId="16083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5" xfId="15496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4" xfId="16084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5" xfId="15497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4" xfId="16085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5" xfId="15498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4" xfId="16086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5" xfId="15499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4" xfId="16087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5" xfId="15500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4" xfId="16088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5" xfId="15501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4" xfId="16089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5" xfId="15502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4" xfId="16090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5" xfId="15503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4" xfId="16091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5" xfId="15504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4" xfId="16092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4" xfId="17447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6" xfId="15166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4" xfId="16093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5" xfId="15505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4" xfId="16094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5" xfId="15506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4" xfId="16095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5" xfId="15507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4" xfId="16096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5" xfId="15508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4" xfId="17734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4" xfId="17748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4" xfId="17763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4" xfId="17782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4" xfId="17791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4" xfId="16097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4" xfId="17551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6" xfId="15180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4" xfId="17825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4" xfId="17839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4" xfId="17851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4" xfId="16050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5" xfId="15509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4" xfId="17870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4" xfId="17883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4" xfId="17896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4" xfId="17909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4" xfId="17922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4" xfId="17935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4" xfId="16098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4" xfId="17945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4" xfId="17955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4" xfId="17963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4" xfId="16514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5" xfId="15510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5" xfId="15812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4" xfId="17991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4" xfId="18009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4" xfId="17997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4" xfId="18033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5" xfId="16550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4" xfId="16558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4" xfId="16099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5" xfId="15208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4" xfId="16572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4" xfId="16100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5" xfId="15222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4" xfId="16102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5" xfId="15238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6" xfId="15048" xr:uid="{00000000-0005-0000-0000-0000EA47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4" xfId="16103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5" xfId="15252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4" xfId="16104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5" xfId="15266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4" xfId="16105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5" xfId="15280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4" xfId="16106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5" xfId="15294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4" xfId="16107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5" xfId="15308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4" xfId="16108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5" xfId="15322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4" xfId="16109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5" xfId="15336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4" xfId="16110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5" xfId="15351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4" xfId="16111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5" xfId="15365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4" xfId="18158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5" xfId="17495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4" xfId="18225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5" xfId="17562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4" xfId="18079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4" xfId="18121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5" xfId="17464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4" xfId="18224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5" xfId="17561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4" xfId="17384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4" xfId="18157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5" xfId="17494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4" xfId="18226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5" xfId="17563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4" xfId="17415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4" xfId="18103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5" xfId="15511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4" xfId="18223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5" xfId="17560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4" xfId="18057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5" xfId="17367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4" xfId="17636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4" xfId="18038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4" xfId="16112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5" xfId="15123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4" xfId="16113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5" xfId="15512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4" xfId="16114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5" xfId="15513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4" xfId="16115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5" xfId="15514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4" xfId="16116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5" xfId="15515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4" xfId="16117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5" xfId="15516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4" xfId="16118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5" xfId="15517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4" xfId="16119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5" xfId="15518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4" xfId="16120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5" xfId="15519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4" xfId="16121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5" xfId="15520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4" xfId="18159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4" xfId="18228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4" xfId="16122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5" xfId="15521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4" xfId="16123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5" xfId="15522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4" xfId="16124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5" xfId="15523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4" xfId="16125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5" xfId="15524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4" xfId="16126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5" xfId="15525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4" xfId="16127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5" xfId="15526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4" xfId="16128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5" xfId="15527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4" xfId="16129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5" xfId="15528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4" xfId="16130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5" xfId="15529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4" xfId="16131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5" xfId="15530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4" xfId="18156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5" xfId="16132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4" xfId="18229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5" xfId="17566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4" xfId="17663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4" xfId="17414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8" xfId="15154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4" xfId="16133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5" xfId="15531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4" xfId="16134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5" xfId="15532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4" xfId="16135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5" xfId="15533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4" xfId="16136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5" xfId="15534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4" xfId="16137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5" xfId="15535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4" xfId="16138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5" xfId="15536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4" xfId="16139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5" xfId="15537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4" xfId="16140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5" xfId="15538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4" xfId="16141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5" xfId="15539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4" xfId="16142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5" xfId="15540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4" xfId="16143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4" xfId="17449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6" xfId="15168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4" xfId="16144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5" xfId="15541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4" xfId="16145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5" xfId="15542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4" xfId="16146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5" xfId="15543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4" xfId="16147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5" xfId="15544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4" xfId="17736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4" xfId="17750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4" xfId="17765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4" xfId="17784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4" xfId="17793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4" xfId="16148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4" xfId="17559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6" xfId="15182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4" xfId="17829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4" xfId="17843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4" xfId="17854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4" xfId="16101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5" xfId="15545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4" xfId="17874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4" xfId="17887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4" xfId="17900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4" xfId="17913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4" xfId="17926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4" xfId="17938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4" xfId="16149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4" xfId="17948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4" xfId="17958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4" xfId="17965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4" xfId="16515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5" xfId="15546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5" xfId="15813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4" xfId="17993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4" xfId="18005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4" xfId="18027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4" xfId="18035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5" xfId="16552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4" xfId="16560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4" xfId="16150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5" xfId="15210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4" xfId="16574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4" xfId="16151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5" xfId="15224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9" xfId="4975" xr:uid="{00000000-0005-0000-0000-000021110000}"/>
    <cellStyle name="20% - Accent6 99 2" xfId="16851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4" xfId="16153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5" xfId="15229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6" xfId="15039" xr:uid="{00000000-0005-0000-0000-00008A4A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4" xfId="16154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5" xfId="15243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4" xfId="16155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5" xfId="15257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4" xfId="16156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5" xfId="15271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4" xfId="16157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5" xfId="15285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4" xfId="16158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5" xfId="15299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4" xfId="16159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5" xfId="15313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4" xfId="16160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5" xfId="15327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4" xfId="16161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5" xfId="15342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4" xfId="16162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5" xfId="15356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4" xfId="18162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5" xfId="17498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4" xfId="18232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5" xfId="17570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4" xfId="18081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4" xfId="18123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5" xfId="17466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4" xfId="18231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5" xfId="17569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4" xfId="17386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4" xfId="18161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5" xfId="17497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4" xfId="18233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5" xfId="17571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4" xfId="17418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4" xfId="18104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5" xfId="15547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4" xfId="18230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5" xfId="17568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4" xfId="18056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5" xfId="17366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4" xfId="17627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4" xfId="18049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4" xfId="16163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5" xfId="15110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4" xfId="16164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5" xfId="15548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4" xfId="16165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5" xfId="15549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4" xfId="16166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5" xfId="15550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4" xfId="16167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5" xfId="15551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4" xfId="16168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5" xfId="15552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4" xfId="16169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5" xfId="15553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4" xfId="16170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5" xfId="15554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4" xfId="16171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5" xfId="15555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4" xfId="16172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5" xfId="15556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4" xfId="18163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4" xfId="18235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4" xfId="16173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5" xfId="15557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4" xfId="16174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5" xfId="15558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4" xfId="16175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5" xfId="15559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4" xfId="16176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5" xfId="15560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4" xfId="16177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5" xfId="15561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4" xfId="16178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5" xfId="15562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4" xfId="16179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5" xfId="15563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4" xfId="16180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5" xfId="15564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4" xfId="16181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5" xfId="15565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4" xfId="16182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5" xfId="15566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4" xfId="18160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5" xfId="16183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4" xfId="18236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5" xfId="17574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4" xfId="17654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4" xfId="17417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8" xfId="15145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4" xfId="16184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5" xfId="15567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4" xfId="16185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5" xfId="15568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4" xfId="16186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5" xfId="15569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4" xfId="16187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5" xfId="15570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4" xfId="16188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5" xfId="15571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4" xfId="16189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5" xfId="15572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4" xfId="16190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5" xfId="15573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4" xfId="16191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5" xfId="15574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4" xfId="16192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5" xfId="15575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4" xfId="16193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5" xfId="15576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4" xfId="16194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4" xfId="17440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6" xfId="15159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4" xfId="16195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5" xfId="15577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4" xfId="16196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5" xfId="15578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4" xfId="16197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5" xfId="15579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4" xfId="16198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5" xfId="15580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4" xfId="17727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4" xfId="17741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4" xfId="17756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4" xfId="17772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4" xfId="17786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4" xfId="16199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4" xfId="17567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6" xfId="15173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4" xfId="17812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4" xfId="17814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4" xfId="17831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4" xfId="16152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5" xfId="15581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4" xfId="17856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4" xfId="17863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4" xfId="17876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4" xfId="17889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4" xfId="17902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4" xfId="17915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4" xfId="16200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4" xfId="17928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4" xfId="17940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4" xfId="17950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4" xfId="16516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5" xfId="15582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5" xfId="15814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4" xfId="17974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4" xfId="18020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4" xfId="18022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4" xfId="18007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5" xfId="16540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4" xfId="16538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4" xfId="16201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5" xfId="15201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4" xfId="16565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4" xfId="16202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5" xfId="15215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4" xfId="16204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5" xfId="15231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6" xfId="15041" xr:uid="{00000000-0005-0000-0000-00002A4D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4" xfId="16205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5" xfId="15245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4" xfId="16206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5" xfId="15259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4" xfId="16207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5" xfId="15273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4" xfId="16208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5" xfId="15287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4" xfId="16209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5" xfId="15301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4" xfId="16210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5" xfId="15315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4" xfId="16211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5" xfId="15329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4" xfId="16212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5" xfId="15344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4" xfId="16213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5" xfId="15358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4" xfId="18166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5" xfId="17501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4" xfId="18239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5" xfId="17578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4" xfId="18083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4" xfId="18125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5" xfId="17468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4" xfId="18238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5" xfId="17577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4" xfId="17388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4" xfId="18165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5" xfId="17500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4" xfId="18240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5" xfId="17579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4" xfId="17421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4" xfId="18105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5" xfId="15583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4" xfId="18237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5" xfId="17576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4" xfId="18055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5" xfId="17365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4" xfId="17629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4" xfId="18048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4" xfId="16214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5" xfId="15112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4" xfId="16215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5" xfId="15584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4" xfId="16216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5" xfId="15585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4" xfId="16217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5" xfId="15586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4" xfId="16218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5" xfId="15587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4" xfId="16219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5" xfId="15588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4" xfId="16220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5" xfId="15589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4" xfId="16221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5" xfId="15590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4" xfId="16222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5" xfId="15591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4" xfId="16223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5" xfId="15592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4" xfId="18167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4" xfId="18242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4" xfId="16224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5" xfId="15593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4" xfId="16225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5" xfId="15594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4" xfId="16226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5" xfId="15595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4" xfId="16227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5" xfId="15596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4" xfId="16228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5" xfId="15597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4" xfId="16229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5" xfId="15598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4" xfId="16230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5" xfId="15599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4" xfId="16231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5" xfId="15600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4" xfId="16232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5" xfId="15601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4" xfId="16233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5" xfId="15602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4" xfId="18164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5" xfId="16234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4" xfId="18243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5" xfId="17582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4" xfId="17656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4" xfId="17420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8" xfId="15147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4" xfId="16235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5" xfId="15603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4" xfId="16236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5" xfId="15604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4" xfId="16237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5" xfId="15605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4" xfId="16238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5" xfId="15606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4" xfId="16239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5" xfId="15607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4" xfId="16240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5" xfId="15608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4" xfId="16241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5" xfId="15609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4" xfId="16242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5" xfId="15610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4" xfId="16243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5" xfId="15611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4" xfId="16244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5" xfId="15612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4" xfId="16245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4" xfId="17442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6" xfId="15161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4" xfId="16246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5" xfId="15613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4" xfId="16247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5" xfId="15614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4" xfId="16248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5" xfId="15615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4" xfId="16249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5" xfId="15616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4" xfId="17729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4" xfId="17743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4" xfId="17758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4" xfId="17774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4" xfId="17775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4" xfId="16250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4" xfId="17575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6" xfId="15175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4" xfId="17816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4" xfId="17823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4" xfId="17837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4" xfId="16203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5" xfId="15617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4" xfId="17859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4" xfId="17869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4" xfId="17882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4" xfId="17895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4" xfId="17908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4" xfId="17921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4" xfId="16251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4" xfId="17934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4" xfId="17944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4" xfId="17954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4" xfId="16517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5" xfId="15618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5" xfId="15815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4" xfId="17982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4" xfId="18016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4" xfId="18013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4" xfId="17998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5" xfId="16543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4" xfId="16546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4" xfId="16252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5" xfId="15203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4" xfId="16567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4" xfId="16253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5" xfId="15217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4" xfId="16255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5" xfId="15233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6" xfId="15043" xr:uid="{00000000-0005-0000-0000-0000CA4F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4" xfId="16256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5" xfId="15247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4" xfId="16257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5" xfId="15261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4" xfId="16258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5" xfId="15275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4" xfId="16259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5" xfId="15289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4" xfId="16260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5" xfId="15303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4" xfId="16261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5" xfId="15317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4" xfId="16262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5" xfId="15331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4" xfId="16263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5" xfId="15346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4" xfId="16264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5" xfId="15360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4" xfId="18170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5" xfId="17504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4" xfId="18246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5" xfId="17586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4" xfId="18085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4" xfId="18127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5" xfId="17470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4" xfId="18245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5" xfId="17585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4" xfId="17390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4" xfId="18169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5" xfId="17503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4" xfId="18247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5" xfId="17587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4" xfId="17424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4" xfId="18106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5" xfId="15619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4" xfId="18244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5" xfId="17584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4" xfId="18054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5" xfId="17364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4" xfId="17631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4" xfId="18047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4" xfId="16265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5" xfId="15115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4" xfId="16266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5" xfId="15620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4" xfId="16267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5" xfId="15621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4" xfId="16268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5" xfId="15622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4" xfId="16269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5" xfId="15623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4" xfId="16270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5" xfId="15624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4" xfId="16271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5" xfId="15625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4" xfId="16272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5" xfId="15626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4" xfId="16273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5" xfId="15627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4" xfId="16274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5" xfId="15628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4" xfId="18171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4" xfId="18249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4" xfId="16275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5" xfId="15629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4" xfId="16276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5" xfId="15630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4" xfId="16277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5" xfId="15631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4" xfId="16278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5" xfId="15632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4" xfId="16279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5" xfId="15633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4" xfId="16280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5" xfId="15634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4" xfId="16281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5" xfId="15635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4" xfId="16282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5" xfId="15636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4" xfId="16283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5" xfId="15637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4" xfId="16284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5" xfId="15638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4" xfId="18168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5" xfId="16285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4" xfId="18250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5" xfId="17590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4" xfId="17658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4" xfId="17423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8" xfId="15149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4" xfId="16286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5" xfId="15639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4" xfId="16287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5" xfId="15640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4" xfId="16288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5" xfId="15641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4" xfId="16289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5" xfId="15642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4" xfId="16290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5" xfId="15643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4" xfId="16291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5" xfId="15644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4" xfId="16292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5" xfId="15645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4" xfId="16293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5" xfId="15646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4" xfId="16294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5" xfId="15647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4" xfId="16295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5" xfId="15648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4" xfId="16296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4" xfId="17444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6" xfId="15163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4" xfId="16297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5" xfId="15649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4" xfId="16298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5" xfId="15650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4" xfId="16299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5" xfId="15651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4" xfId="16300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5" xfId="15652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4" xfId="17731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4" xfId="17745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4" xfId="17760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4" xfId="17777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4" xfId="17788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4" xfId="16301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4" xfId="17583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6" xfId="15177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4" xfId="17820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4" xfId="17832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4" xfId="17845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4" xfId="16254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5" xfId="15653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4" xfId="17864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4" xfId="17877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4" xfId="17890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4" xfId="17903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4" xfId="17916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4" xfId="17929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4" xfId="16302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4" xfId="17941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4" xfId="17951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4" xfId="17960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4" xfId="16518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5" xfId="15654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5" xfId="15816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4" xfId="17988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4" xfId="18014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4" xfId="18001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4" xfId="18030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5" xfId="16545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4" xfId="16555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4" xfId="16303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5" xfId="15205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4" xfId="16569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4" xfId="16304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5" xfId="15219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4" xfId="16306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5" xfId="15235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6" xfId="15045" xr:uid="{00000000-0005-0000-0000-00006A52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4" xfId="16307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5" xfId="15249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4" xfId="16308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5" xfId="15263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4" xfId="16309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5" xfId="15277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4" xfId="16310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5" xfId="15291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4" xfId="16311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5" xfId="15305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4" xfId="16312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5" xfId="15319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4" xfId="16313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5" xfId="15333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4" xfId="16314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5" xfId="15348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4" xfId="16315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5" xfId="15362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4" xfId="18174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5" xfId="17507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4" xfId="18253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5" xfId="17594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4" xfId="18087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4" xfId="18129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5" xfId="17472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4" xfId="18252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5" xfId="17593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4" xfId="17392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4" xfId="18173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5" xfId="17506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4" xfId="18254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5" xfId="17595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4" xfId="17427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4" xfId="18107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5" xfId="15655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4" xfId="18251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5" xfId="17592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4" xfId="18053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5" xfId="17363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4" xfId="17633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4" xfId="18044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4" xfId="16316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5" xfId="15118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4" xfId="16317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5" xfId="15656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4" xfId="16318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5" xfId="15657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4" xfId="16319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5" xfId="15658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4" xfId="16320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5" xfId="15659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4" xfId="16321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5" xfId="15660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4" xfId="16322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5" xfId="15661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4" xfId="16323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5" xfId="15662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4" xfId="16324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5" xfId="15663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4" xfId="16325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5" xfId="15664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4" xfId="18175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4" xfId="18256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4" xfId="16326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5" xfId="15665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4" xfId="16327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5" xfId="15666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4" xfId="16328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5" xfId="15667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4" xfId="16329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5" xfId="15668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4" xfId="16330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5" xfId="15669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4" xfId="16331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5" xfId="15670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4" xfId="16332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5" xfId="15671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4" xfId="16333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5" xfId="15672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4" xfId="16334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5" xfId="15673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4" xfId="16335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5" xfId="15674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4" xfId="18172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5" xfId="16336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4" xfId="18257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5" xfId="17598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4" xfId="17660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4" xfId="17426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8" xfId="15151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4" xfId="16337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5" xfId="15675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4" xfId="16338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5" xfId="15676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4" xfId="16339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5" xfId="15677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4" xfId="16340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5" xfId="15678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4" xfId="16341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5" xfId="15679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4" xfId="16342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5" xfId="15680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4" xfId="16343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5" xfId="15681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4" xfId="16344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5" xfId="15682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4" xfId="16345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5" xfId="15683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4" xfId="16346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5" xfId="15684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4" xfId="16347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4" xfId="17446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6" xfId="15165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4" xfId="16348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5" xfId="15685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4" xfId="16349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5" xfId="15686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4" xfId="16350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5" xfId="15687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4" xfId="16351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5" xfId="15688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4" xfId="17733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4" xfId="17747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4" xfId="17762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4" xfId="17780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4" xfId="17790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4" xfId="16352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4" xfId="17591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6" xfId="15179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4" xfId="17822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4" xfId="17836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4" xfId="17849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4" xfId="16305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5" xfId="15689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4" xfId="17868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4" xfId="17881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4" xfId="17894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4" xfId="17907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4" xfId="17920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4" xfId="17933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4" xfId="16353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4" xfId="17943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4" xfId="17953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4" xfId="17962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4" xfId="16519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5" xfId="15690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5" xfId="15817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4" xfId="17990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4" xfId="18011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4" xfId="17999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4" xfId="18032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5" xfId="16548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4" xfId="16557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4" xfId="16354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5" xfId="15207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4" xfId="16571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4" xfId="16355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5" xfId="15221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4" xfId="16357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5" xfId="15237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6" xfId="15047" xr:uid="{00000000-0005-0000-0000-00000A55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4" xfId="16358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5" xfId="15251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4" xfId="16359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5" xfId="15265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4" xfId="16360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5" xfId="15279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4" xfId="16361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5" xfId="15293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4" xfId="16362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5" xfId="15307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4" xfId="16363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5" xfId="15321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4" xfId="16364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5" xfId="15335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4" xfId="16365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5" xfId="15350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4" xfId="16366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5" xfId="15364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4" xfId="18178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5" xfId="17510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4" xfId="18260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5" xfId="17602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4" xfId="18089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4" xfId="18131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5" xfId="17474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4" xfId="18259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5" xfId="17601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4" xfId="17394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4" xfId="18177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5" xfId="17509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4" xfId="18261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5" xfId="17603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4" xfId="17430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4" xfId="18108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5" xfId="15691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4" xfId="18258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5" xfId="17600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4" xfId="18052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5" xfId="17362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4" xfId="17635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4" xfId="18045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4" xfId="16367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5" xfId="15121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4" xfId="16368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5" xfId="15692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4" xfId="16369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5" xfId="15693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4" xfId="16370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5" xfId="15694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4" xfId="16371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5" xfId="15695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4" xfId="16372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5" xfId="15696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4" xfId="16373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5" xfId="15697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4" xfId="16374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5" xfId="15698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4" xfId="16375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5" xfId="15699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4" xfId="16376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5" xfId="15700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4" xfId="18179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4" xfId="18263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4" xfId="16377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5" xfId="15701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4" xfId="16378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5" xfId="15702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4" xfId="16379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5" xfId="15703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4" xfId="16380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5" xfId="15704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4" xfId="16381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5" xfId="15705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4" xfId="16382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5" xfId="15706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4" xfId="16383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5" xfId="15707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4" xfId="16384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5" xfId="15708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4" xfId="16385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5" xfId="15709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4" xfId="16386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5" xfId="15710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4" xfId="18176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5" xfId="16387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4" xfId="18264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5" xfId="17606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4" xfId="17662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4" xfId="17429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8" xfId="15153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4" xfId="16388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5" xfId="15711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4" xfId="16389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5" xfId="15712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4" xfId="16390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5" xfId="15713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4" xfId="16391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5" xfId="15714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4" xfId="16392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5" xfId="15715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4" xfId="16393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5" xfId="15716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4" xfId="16394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5" xfId="15717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4" xfId="16395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5" xfId="15718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4" xfId="16396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5" xfId="15719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4" xfId="16397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5" xfId="15720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4" xfId="16398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4" xfId="17448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6" xfId="15167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4" xfId="16399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5" xfId="15721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4" xfId="16400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5" xfId="15722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4" xfId="16401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5" xfId="15723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4" xfId="16402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5" xfId="15724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4" xfId="17735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4" xfId="17749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4" xfId="17764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4" xfId="17783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4" xfId="17792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4" xfId="16403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4" xfId="17599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6" xfId="15181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4" xfId="17826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4" xfId="17840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4" xfId="17852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4" xfId="16356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5" xfId="15725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4" xfId="17871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4" xfId="17884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4" xfId="17897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4" xfId="17910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4" xfId="17923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4" xfId="17936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4" xfId="16404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4" xfId="17946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4" xfId="17956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4" xfId="17964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4" xfId="16520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5" xfId="15726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5" xfId="15818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4" xfId="17992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4" xfId="18008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4" xfId="17996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4" xfId="18034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5" xfId="16551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4" xfId="16559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4" xfId="16405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5" xfId="15209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4" xfId="16573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4" xfId="16406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5" xfId="15223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4" xfId="16408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5" xfId="15239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6" xfId="15049" xr:uid="{00000000-0005-0000-0000-0000AA57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4" xfId="16409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5" xfId="15253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4" xfId="16410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5" xfId="15267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4" xfId="16411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5" xfId="15281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4" xfId="16412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5" xfId="15295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4" xfId="16413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5" xfId="15309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4" xfId="16414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5" xfId="15323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4" xfId="16415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5" xfId="15337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4" xfId="16416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5" xfId="15352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4" xfId="16417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5" xfId="15366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4" xfId="18182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5" xfId="17513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4" xfId="18267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5" xfId="17610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4" xfId="18091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4" xfId="18133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5" xfId="17476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4" xfId="18266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5" xfId="17609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4" xfId="17396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4" xfId="18181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5" xfId="17512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4" xfId="18268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5" xfId="17611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4" xfId="17433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4" xfId="18109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5" xfId="15727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4" xfId="18265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5" xfId="17608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4" xfId="18051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5" xfId="17361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4" xfId="17637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4" xfId="18046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4" xfId="16418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5" xfId="15124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4" xfId="16419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5" xfId="15728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4" xfId="16420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5" xfId="15729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4" xfId="16421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5" xfId="15730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4" xfId="16422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5" xfId="15731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4" xfId="16423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5" xfId="15732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4" xfId="16424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5" xfId="15733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4" xfId="16425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5" xfId="15734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4" xfId="16426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5" xfId="15735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4" xfId="16427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5" xfId="15736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4" xfId="18183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4" xfId="18270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4" xfId="16428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5" xfId="15737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4" xfId="16429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5" xfId="15738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4" xfId="16430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5" xfId="15739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4" xfId="16431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5" xfId="15740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4" xfId="16432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5" xfId="15741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4" xfId="16433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5" xfId="15742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4" xfId="16434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5" xfId="15743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4" xfId="16435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5" xfId="15744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4" xfId="16436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5" xfId="15745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4" xfId="16437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5" xfId="15746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4" xfId="18180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5" xfId="16438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4" xfId="18271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5" xfId="17614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4" xfId="17664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4" xfId="17432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8" xfId="15155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4" xfId="16439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5" xfId="15747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4" xfId="16440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5" xfId="15748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4" xfId="16441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5" xfId="15749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4" xfId="16442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5" xfId="15750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4" xfId="16443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5" xfId="15751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4" xfId="16444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5" xfId="15752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4" xfId="16445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5" xfId="15753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4" xfId="16446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5" xfId="15754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4" xfId="16447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5" xfId="15755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4" xfId="16448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5" xfId="15756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4" xfId="16449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4" xfId="17450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6" xfId="15169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4" xfId="16450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5" xfId="15757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4" xfId="16451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5" xfId="15758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4" xfId="16452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5" xfId="15759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4" xfId="16453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5" xfId="15760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4" xfId="17737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4" xfId="17751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4" xfId="17766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4" xfId="17785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4" xfId="17794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4" xfId="16454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4" xfId="17607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6" xfId="15183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4" xfId="17830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4" xfId="17844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4" xfId="17855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4" xfId="16407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5" xfId="15761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4" xfId="17875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4" xfId="17888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4" xfId="17901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4" xfId="17914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4" xfId="17927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4" xfId="17939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4" xfId="16455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4" xfId="17949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4" xfId="17959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4" xfId="17966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4" xfId="16521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5" xfId="15762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5" xfId="15819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4" xfId="17994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4" xfId="18004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4" xfId="18028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4" xfId="18036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5" xfId="16553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4" xfId="16561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4" xfId="16456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5" xfId="15211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4" xfId="16575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4" xfId="16457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5" xfId="15225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9" xfId="4976" xr:uid="{00000000-0005-0000-0000-000043220000}"/>
    <cellStyle name="40% - Accent6 99 2" xfId="16852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3" xfId="16458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5" xfId="15184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4" xfId="15764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4" xfId="6983" xr:uid="{00000000-0005-0000-0000-00004E240000}"/>
    <cellStyle name="Normal 11 4 2" xfId="18722" xr:uid="{00000000-0005-0000-0000-00004E240000}"/>
    <cellStyle name="Normal 11 5" xfId="15198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3" xfId="15765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3" xfId="9410" xr:uid="{00000000-0005-0000-0000-00006F240000}"/>
    <cellStyle name="Normal 12 3 2" xfId="21147" xr:uid="{00000000-0005-0000-0000-00006F240000}"/>
    <cellStyle name="Normal 12 4" xfId="6997" xr:uid="{00000000-0005-0000-0000-000070240000}"/>
    <cellStyle name="Normal 12 4 2" xfId="18736" xr:uid="{00000000-0005-0000-0000-000070240000}"/>
    <cellStyle name="Normal 12 5" xfId="14985" xr:uid="{00000000-0005-0000-0000-000071240000}"/>
    <cellStyle name="Normal 12 6" xfId="15212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1" xfId="2827" xr:uid="{00000000-0005-0000-0000-000074240000}"/>
    <cellStyle name="Normal 121 2" xfId="15829" xr:uid="{00000000-0005-0000-0000-000074240000}"/>
    <cellStyle name="Normal 122" xfId="2828" xr:uid="{00000000-0005-0000-0000-000075240000}"/>
    <cellStyle name="Normal 122 2" xfId="15830" xr:uid="{00000000-0005-0000-0000-000075240000}"/>
    <cellStyle name="Normal 123" xfId="2829" xr:uid="{00000000-0005-0000-0000-000076240000}"/>
    <cellStyle name="Normal 123 2" xfId="15831" xr:uid="{00000000-0005-0000-0000-000076240000}"/>
    <cellStyle name="Normal 124" xfId="2830" xr:uid="{00000000-0005-0000-0000-000077240000}"/>
    <cellStyle name="Normal 124 2" xfId="15832" xr:uid="{00000000-0005-0000-0000-000077240000}"/>
    <cellStyle name="Normal 125" xfId="2858" xr:uid="{00000000-0005-0000-0000-000078240000}"/>
    <cellStyle name="Normal 125 2" xfId="15844" xr:uid="{00000000-0005-0000-0000-000078240000}"/>
    <cellStyle name="Normal 126" xfId="4647" xr:uid="{00000000-0005-0000-0000-000079240000}"/>
    <cellStyle name="Normal 126 2" xfId="16525" xr:uid="{00000000-0005-0000-0000-000079240000}"/>
    <cellStyle name="Normal 127" xfId="4648" xr:uid="{00000000-0005-0000-0000-00007A240000}"/>
    <cellStyle name="Normal 127 2" xfId="16526" xr:uid="{00000000-0005-0000-0000-00007A240000}"/>
    <cellStyle name="Normal 128" xfId="4649" xr:uid="{00000000-0005-0000-0000-00007B240000}"/>
    <cellStyle name="Normal 128 2" xfId="16527" xr:uid="{00000000-0005-0000-0000-00007B240000}"/>
    <cellStyle name="Normal 129" xfId="4650" xr:uid="{00000000-0005-0000-0000-00007C240000}"/>
    <cellStyle name="Normal 129 2" xfId="16528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4" xfId="7011" xr:uid="{00000000-0005-0000-0000-000084240000}"/>
    <cellStyle name="Normal 13 4 2" xfId="18750" xr:uid="{00000000-0005-0000-0000-000084240000}"/>
    <cellStyle name="Normal 13 5" xfId="14987" xr:uid="{00000000-0005-0000-0000-000085240000}"/>
    <cellStyle name="Normal 13 6" xfId="15226" xr:uid="{00000000-0005-0000-0000-00007D240000}"/>
    <cellStyle name="Normal 130" xfId="4651" xr:uid="{00000000-0005-0000-0000-000086240000}"/>
    <cellStyle name="Normal 130 2" xfId="16529" xr:uid="{00000000-0005-0000-0000-000086240000}"/>
    <cellStyle name="Normal 131" xfId="4652" xr:uid="{00000000-0005-0000-0000-000087240000}"/>
    <cellStyle name="Normal 131 2" xfId="16530" xr:uid="{00000000-0005-0000-0000-000087240000}"/>
    <cellStyle name="Normal 132" xfId="4653" xr:uid="{00000000-0005-0000-0000-000088240000}"/>
    <cellStyle name="Normal 132 2" xfId="16531" xr:uid="{00000000-0005-0000-0000-000088240000}"/>
    <cellStyle name="Normal 133" xfId="4654" xr:uid="{00000000-0005-0000-0000-000089240000}"/>
    <cellStyle name="Normal 133 2" xfId="16532" xr:uid="{00000000-0005-0000-0000-000089240000}"/>
    <cellStyle name="Normal 134" xfId="4655" xr:uid="{00000000-0005-0000-0000-00008A240000}"/>
    <cellStyle name="Normal 134 2" xfId="16533" xr:uid="{00000000-0005-0000-0000-00008A240000}"/>
    <cellStyle name="Normal 135" xfId="4656" xr:uid="{00000000-0005-0000-0000-00008B240000}"/>
    <cellStyle name="Normal 135 2" xfId="16534" xr:uid="{00000000-0005-0000-0000-00008B240000}"/>
    <cellStyle name="Normal 136" xfId="4658" xr:uid="{00000000-0005-0000-0000-00008C240000}"/>
    <cellStyle name="Normal 136 2" xfId="16535" xr:uid="{00000000-0005-0000-0000-00008C240000}"/>
    <cellStyle name="Normal 137" xfId="4660" xr:uid="{00000000-0005-0000-0000-00008D240000}"/>
    <cellStyle name="Normal 137 2" xfId="16537" xr:uid="{00000000-0005-0000-0000-00008D240000}"/>
    <cellStyle name="Normal 138" xfId="4685" xr:uid="{00000000-0005-0000-0000-00008E240000}"/>
    <cellStyle name="Normal 138 2" xfId="16562" xr:uid="{00000000-0005-0000-0000-00008E240000}"/>
    <cellStyle name="Normal 139" xfId="4699" xr:uid="{00000000-0005-0000-0000-00008F240000}"/>
    <cellStyle name="Normal 139 2" xfId="16576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4" xfId="16462" xr:uid="{00000000-0005-0000-0000-000091240000}"/>
    <cellStyle name="Normal 14 3" xfId="9438" xr:uid="{00000000-0005-0000-0000-000094240000}"/>
    <cellStyle name="Normal 14 3 2" xfId="21175" xr:uid="{00000000-0005-0000-0000-000094240000}"/>
    <cellStyle name="Normal 14 4" xfId="7025" xr:uid="{00000000-0005-0000-0000-000095240000}"/>
    <cellStyle name="Normal 14 4 2" xfId="18764" xr:uid="{00000000-0005-0000-0000-000095240000}"/>
    <cellStyle name="Normal 14 5" xfId="14833" xr:uid="{00000000-0005-0000-0000-000096240000}"/>
    <cellStyle name="Normal 14 5 2" xfId="25470" xr:uid="{00000000-0005-0000-0000-000096240000}"/>
    <cellStyle name="Normal 14 6" xfId="14830" xr:uid="{00000000-0005-0000-0000-000097240000}"/>
    <cellStyle name="Normal 14 7" xfId="15240" xr:uid="{00000000-0005-0000-0000-000090240000}"/>
    <cellStyle name="Normal 140" xfId="4700" xr:uid="{00000000-0005-0000-0000-000098240000}"/>
    <cellStyle name="Normal 140 2" xfId="16577" xr:uid="{00000000-0005-0000-0000-000098240000}"/>
    <cellStyle name="Normal 141" xfId="4701" xr:uid="{00000000-0005-0000-0000-000099240000}"/>
    <cellStyle name="Normal 141 2" xfId="16578" xr:uid="{00000000-0005-0000-0000-000099240000}"/>
    <cellStyle name="Normal 142" xfId="4713" xr:uid="{00000000-0005-0000-0000-00009A240000}"/>
    <cellStyle name="Normal 142 2" xfId="16590" xr:uid="{00000000-0005-0000-0000-00009A240000}"/>
    <cellStyle name="Normal 143" xfId="4727" xr:uid="{00000000-0005-0000-0000-00009B240000}"/>
    <cellStyle name="Normal 143 2" xfId="16604" xr:uid="{00000000-0005-0000-0000-00009B240000}"/>
    <cellStyle name="Normal 144" xfId="4741" xr:uid="{00000000-0005-0000-0000-00009C240000}"/>
    <cellStyle name="Normal 144 2" xfId="16618" xr:uid="{00000000-0005-0000-0000-00009C240000}"/>
    <cellStyle name="Normal 145" xfId="4743" xr:uid="{00000000-0005-0000-0000-00009D240000}"/>
    <cellStyle name="Normal 145 2" xfId="16619" xr:uid="{00000000-0005-0000-0000-00009D240000}"/>
    <cellStyle name="Normal 146" xfId="4746" xr:uid="{00000000-0005-0000-0000-00009E240000}"/>
    <cellStyle name="Normal 146 2" xfId="16622" xr:uid="{00000000-0005-0000-0000-00009E240000}"/>
    <cellStyle name="Normal 147" xfId="4744" xr:uid="{00000000-0005-0000-0000-00009F240000}"/>
    <cellStyle name="Normal 147 2" xfId="16620" xr:uid="{00000000-0005-0000-0000-00009F240000}"/>
    <cellStyle name="Normal 148" xfId="4783" xr:uid="{00000000-0005-0000-0000-0000A0240000}"/>
    <cellStyle name="Normal 148 2" xfId="16659" xr:uid="{00000000-0005-0000-0000-0000A0240000}"/>
    <cellStyle name="Normal 149" xfId="4797" xr:uid="{00000000-0005-0000-0000-0000A1240000}"/>
    <cellStyle name="Normal 149 2" xfId="16673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4" xfId="16463" xr:uid="{00000000-0005-0000-0000-0000A3240000}"/>
    <cellStyle name="Normal 15 3" xfId="9452" xr:uid="{00000000-0005-0000-0000-0000A6240000}"/>
    <cellStyle name="Normal 15 3 2" xfId="21189" xr:uid="{00000000-0005-0000-0000-0000A6240000}"/>
    <cellStyle name="Normal 15 4" xfId="7039" xr:uid="{00000000-0005-0000-0000-0000A7240000}"/>
    <cellStyle name="Normal 15 4 2" xfId="18778" xr:uid="{00000000-0005-0000-0000-0000A7240000}"/>
    <cellStyle name="Normal 15 5" xfId="15254" xr:uid="{00000000-0005-0000-0000-0000A2240000}"/>
    <cellStyle name="Normal 150" xfId="4811" xr:uid="{00000000-0005-0000-0000-0000A8240000}"/>
    <cellStyle name="Normal 150 2" xfId="16687" xr:uid="{00000000-0005-0000-0000-0000A8240000}"/>
    <cellStyle name="Normal 151" xfId="4825" xr:uid="{00000000-0005-0000-0000-0000A9240000}"/>
    <cellStyle name="Normal 151 2" xfId="16701" xr:uid="{00000000-0005-0000-0000-0000A9240000}"/>
    <cellStyle name="Normal 152" xfId="4826" xr:uid="{00000000-0005-0000-0000-0000AA240000}"/>
    <cellStyle name="Normal 152 2" xfId="16702" xr:uid="{00000000-0005-0000-0000-0000AA240000}"/>
    <cellStyle name="Normal 153" xfId="4839" xr:uid="{00000000-0005-0000-0000-0000AB240000}"/>
    <cellStyle name="Normal 153 2" xfId="16715" xr:uid="{00000000-0005-0000-0000-0000AB240000}"/>
    <cellStyle name="Normal 154" xfId="4865" xr:uid="{00000000-0005-0000-0000-0000AC240000}"/>
    <cellStyle name="Normal 154 2" xfId="16741" xr:uid="{00000000-0005-0000-0000-0000AC240000}"/>
    <cellStyle name="Normal 155" xfId="4879" xr:uid="{00000000-0005-0000-0000-0000AD240000}"/>
    <cellStyle name="Normal 155 2" xfId="16755" xr:uid="{00000000-0005-0000-0000-0000AD240000}"/>
    <cellStyle name="Normal 156" xfId="4893" xr:uid="{00000000-0005-0000-0000-0000AE240000}"/>
    <cellStyle name="Normal 156 2" xfId="16769" xr:uid="{00000000-0005-0000-0000-0000AE240000}"/>
    <cellStyle name="Normal 157" xfId="4907" xr:uid="{00000000-0005-0000-0000-0000AF240000}"/>
    <cellStyle name="Normal 157 2" xfId="16783" xr:uid="{00000000-0005-0000-0000-0000AF240000}"/>
    <cellStyle name="Normal 158" xfId="4921" xr:uid="{00000000-0005-0000-0000-0000B0240000}"/>
    <cellStyle name="Normal 158 2" xfId="16797" xr:uid="{00000000-0005-0000-0000-0000B0240000}"/>
    <cellStyle name="Normal 159" xfId="4935" xr:uid="{00000000-0005-0000-0000-0000B1240000}"/>
    <cellStyle name="Normal 159 2" xfId="16811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4" xfId="16464" xr:uid="{00000000-0005-0000-0000-0000B3240000}"/>
    <cellStyle name="Normal 16 3" xfId="9466" xr:uid="{00000000-0005-0000-0000-0000B6240000}"/>
    <cellStyle name="Normal 16 3 2" xfId="21203" xr:uid="{00000000-0005-0000-0000-0000B6240000}"/>
    <cellStyle name="Normal 16 4" xfId="7053" xr:uid="{00000000-0005-0000-0000-0000B7240000}"/>
    <cellStyle name="Normal 16 4 2" xfId="18792" xr:uid="{00000000-0005-0000-0000-0000B7240000}"/>
    <cellStyle name="Normal 16 5" xfId="15268" xr:uid="{00000000-0005-0000-0000-0000B2240000}"/>
    <cellStyle name="Normal 160" xfId="4949" xr:uid="{00000000-0005-0000-0000-0000B8240000}"/>
    <cellStyle name="Normal 160 2" xfId="16825" xr:uid="{00000000-0005-0000-0000-0000B8240000}"/>
    <cellStyle name="Normal 161" xfId="4963" xr:uid="{00000000-0005-0000-0000-0000B9240000}"/>
    <cellStyle name="Normal 161 2" xfId="16839" xr:uid="{00000000-0005-0000-0000-0000B9240000}"/>
    <cellStyle name="Normal 162" xfId="4977" xr:uid="{00000000-0005-0000-0000-0000BA240000}"/>
    <cellStyle name="Normal 162 2" xfId="16853" xr:uid="{00000000-0005-0000-0000-0000BA240000}"/>
    <cellStyle name="Normal 163" xfId="4978" xr:uid="{00000000-0005-0000-0000-0000BB240000}"/>
    <cellStyle name="Normal 163 2" xfId="16854" xr:uid="{00000000-0005-0000-0000-0000BB240000}"/>
    <cellStyle name="Normal 164" xfId="4992" xr:uid="{00000000-0005-0000-0000-0000BC240000}"/>
    <cellStyle name="Normal 164 2" xfId="16868" xr:uid="{00000000-0005-0000-0000-0000BC240000}"/>
    <cellStyle name="Normal 165" xfId="5006" xr:uid="{00000000-0005-0000-0000-0000BD240000}"/>
    <cellStyle name="Normal 165 2" xfId="16882" xr:uid="{00000000-0005-0000-0000-0000BD240000}"/>
    <cellStyle name="Normal 166" xfId="5020" xr:uid="{00000000-0005-0000-0000-0000BE240000}"/>
    <cellStyle name="Normal 166 2" xfId="16896" xr:uid="{00000000-0005-0000-0000-0000BE240000}"/>
    <cellStyle name="Normal 167" xfId="5034" xr:uid="{00000000-0005-0000-0000-0000BF240000}"/>
    <cellStyle name="Normal 167 2" xfId="16910" xr:uid="{00000000-0005-0000-0000-0000BF240000}"/>
    <cellStyle name="Normal 168" xfId="5036" xr:uid="{00000000-0005-0000-0000-0000C0240000}"/>
    <cellStyle name="Normal 168 2" xfId="16911" xr:uid="{00000000-0005-0000-0000-0000C0240000}"/>
    <cellStyle name="Normal 169" xfId="5037" xr:uid="{00000000-0005-0000-0000-0000C1240000}"/>
    <cellStyle name="Normal 169 2" xfId="16912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4" xfId="16465" xr:uid="{00000000-0005-0000-0000-0000C3240000}"/>
    <cellStyle name="Normal 17 3" xfId="9480" xr:uid="{00000000-0005-0000-0000-0000C6240000}"/>
    <cellStyle name="Normal 17 3 2" xfId="21217" xr:uid="{00000000-0005-0000-0000-0000C6240000}"/>
    <cellStyle name="Normal 17 4" xfId="7067" xr:uid="{00000000-0005-0000-0000-0000C7240000}"/>
    <cellStyle name="Normal 17 4 2" xfId="18806" xr:uid="{00000000-0005-0000-0000-0000C7240000}"/>
    <cellStyle name="Normal 17 5" xfId="15282" xr:uid="{00000000-0005-0000-0000-0000C2240000}"/>
    <cellStyle name="Normal 170" xfId="5039" xr:uid="{00000000-0005-0000-0000-0000C8240000}"/>
    <cellStyle name="Normal 170 2" xfId="16913" xr:uid="{00000000-0005-0000-0000-0000C8240000}"/>
    <cellStyle name="Normal 171" xfId="5040" xr:uid="{00000000-0005-0000-0000-0000C9240000}"/>
    <cellStyle name="Normal 171 2" xfId="16914" xr:uid="{00000000-0005-0000-0000-0000C9240000}"/>
    <cellStyle name="Normal 172" xfId="5041" xr:uid="{00000000-0005-0000-0000-0000CA240000}"/>
    <cellStyle name="Normal 172 2" xfId="16915" xr:uid="{00000000-0005-0000-0000-0000CA240000}"/>
    <cellStyle name="Normal 173" xfId="5042" xr:uid="{00000000-0005-0000-0000-0000CB240000}"/>
    <cellStyle name="Normal 173 2" xfId="16916" xr:uid="{00000000-0005-0000-0000-0000CB240000}"/>
    <cellStyle name="Normal 174" xfId="5043" xr:uid="{00000000-0005-0000-0000-0000CC240000}"/>
    <cellStyle name="Normal 174 2" xfId="16917" xr:uid="{00000000-0005-0000-0000-0000CC240000}"/>
    <cellStyle name="Normal 175" xfId="5044" xr:uid="{00000000-0005-0000-0000-0000CD240000}"/>
    <cellStyle name="Normal 175 2" xfId="16918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4" xfId="16466" xr:uid="{00000000-0005-0000-0000-0000D3240000}"/>
    <cellStyle name="Normal 18 3" xfId="9494" xr:uid="{00000000-0005-0000-0000-0000D6240000}"/>
    <cellStyle name="Normal 18 3 2" xfId="21231" xr:uid="{00000000-0005-0000-0000-0000D6240000}"/>
    <cellStyle name="Normal 18 4" xfId="7081" xr:uid="{00000000-0005-0000-0000-0000D7240000}"/>
    <cellStyle name="Normal 18 4 2" xfId="18820" xr:uid="{00000000-0005-0000-0000-0000D7240000}"/>
    <cellStyle name="Normal 18 5" xfId="14838" xr:uid="{00000000-0005-0000-0000-0000D8240000}"/>
    <cellStyle name="Normal 18 6" xfId="15296" xr:uid="{00000000-0005-0000-0000-0000D2240000}"/>
    <cellStyle name="Normal 180" xfId="5063" xr:uid="{00000000-0005-0000-0000-0000D9240000}"/>
    <cellStyle name="Normal 180 2" xfId="16933" xr:uid="{00000000-0005-0000-0000-0000D9240000}"/>
    <cellStyle name="Normal 181" xfId="5064" xr:uid="{00000000-0005-0000-0000-0000DA240000}"/>
    <cellStyle name="Normal 181 2" xfId="16934" xr:uid="{00000000-0005-0000-0000-0000DA240000}"/>
    <cellStyle name="Normal 182" xfId="5065" xr:uid="{00000000-0005-0000-0000-0000DB240000}"/>
    <cellStyle name="Normal 182 2" xfId="16935" xr:uid="{00000000-0005-0000-0000-0000DB240000}"/>
    <cellStyle name="Normal 183" xfId="5066" xr:uid="{00000000-0005-0000-0000-0000DC240000}"/>
    <cellStyle name="Normal 183 2" xfId="16936" xr:uid="{00000000-0005-0000-0000-0000DC240000}"/>
    <cellStyle name="Normal 184" xfId="5067" xr:uid="{00000000-0005-0000-0000-0000DD240000}"/>
    <cellStyle name="Normal 184 2" xfId="16937" xr:uid="{00000000-0005-0000-0000-0000DD240000}"/>
    <cellStyle name="Normal 185" xfId="5082" xr:uid="{00000000-0005-0000-0000-0000DE240000}"/>
    <cellStyle name="Normal 185 2" xfId="16950" xr:uid="{00000000-0005-0000-0000-0000DE240000}"/>
    <cellStyle name="Normal 186" xfId="5081" xr:uid="{00000000-0005-0000-0000-0000DF240000}"/>
    <cellStyle name="Normal 186 2" xfId="16949" xr:uid="{00000000-0005-0000-0000-0000DF240000}"/>
    <cellStyle name="Normal 187" xfId="5083" xr:uid="{00000000-0005-0000-0000-0000E0240000}"/>
    <cellStyle name="Normal 187 2" xfId="16951" xr:uid="{00000000-0005-0000-0000-0000E0240000}"/>
    <cellStyle name="Normal 188" xfId="5084" xr:uid="{00000000-0005-0000-0000-0000E1240000}"/>
    <cellStyle name="Normal 188 2" xfId="16952" xr:uid="{00000000-0005-0000-0000-0000E1240000}"/>
    <cellStyle name="Normal 189" xfId="5085" xr:uid="{00000000-0005-0000-0000-0000E2240000}"/>
    <cellStyle name="Normal 189 2" xfId="16953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4" xfId="16467" xr:uid="{00000000-0005-0000-0000-0000E4240000}"/>
    <cellStyle name="Normal 19 3" xfId="9508" xr:uid="{00000000-0005-0000-0000-0000E7240000}"/>
    <cellStyle name="Normal 19 3 2" xfId="21245" xr:uid="{00000000-0005-0000-0000-0000E7240000}"/>
    <cellStyle name="Normal 19 4" xfId="7095" xr:uid="{00000000-0005-0000-0000-0000E8240000}"/>
    <cellStyle name="Normal 19 4 2" xfId="18834" xr:uid="{00000000-0005-0000-0000-0000E8240000}"/>
    <cellStyle name="Normal 19 5" xfId="15310" xr:uid="{00000000-0005-0000-0000-0000E3240000}"/>
    <cellStyle name="Normal 190" xfId="5086" xr:uid="{00000000-0005-0000-0000-0000E9240000}"/>
    <cellStyle name="Normal 190 2" xfId="16954" xr:uid="{00000000-0005-0000-0000-0000E9240000}"/>
    <cellStyle name="Normal 191" xfId="5087" xr:uid="{00000000-0005-0000-0000-0000EA240000}"/>
    <cellStyle name="Normal 191 2" xfId="16955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4" xfId="18186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5" xfId="17517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4" xfId="18274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5" xfId="17618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4" xfId="18095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7" xfId="17437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4" xfId="18135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5" xfId="17478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4" xfId="18273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5" xfId="17617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4" xfId="18068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4" xfId="18185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5" xfId="17516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4" xfId="18275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5" xfId="17619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4" xfId="18094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4" xfId="16468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5" xfId="15767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4" xfId="18187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5" xfId="17518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4" xfId="18277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5" xfId="17621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4" xfId="18096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4" xfId="18134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5" xfId="17477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4" xfId="18276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5" xfId="17620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4" xfId="18067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5" xfId="17397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4" xfId="18278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4" xfId="18093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4" xfId="17451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4" xfId="17615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4" xfId="16469" xr:uid="{00000000-0005-0000-0000-000067270000}"/>
    <cellStyle name="Normal 20 3" xfId="9522" xr:uid="{00000000-0005-0000-0000-00006A270000}"/>
    <cellStyle name="Normal 20 3 2" xfId="21259" xr:uid="{00000000-0005-0000-0000-00006A270000}"/>
    <cellStyle name="Normal 20 4" xfId="7109" xr:uid="{00000000-0005-0000-0000-00006B270000}"/>
    <cellStyle name="Normal 20 4 2" xfId="18848" xr:uid="{00000000-0005-0000-0000-00006B270000}"/>
    <cellStyle name="Normal 20 5" xfId="15324" xr:uid="{00000000-0005-0000-0000-000066270000}"/>
    <cellStyle name="Normal 200" xfId="5098" xr:uid="{00000000-0005-0000-0000-00006C270000}"/>
    <cellStyle name="Normal 200 2" xfId="16957" xr:uid="{00000000-0005-0000-0000-00006C270000}"/>
    <cellStyle name="Normal 201" xfId="5099" xr:uid="{00000000-0005-0000-0000-00006D270000}"/>
    <cellStyle name="Normal 201 2" xfId="16958" xr:uid="{00000000-0005-0000-0000-00006D270000}"/>
    <cellStyle name="Normal 202" xfId="5100" xr:uid="{00000000-0005-0000-0000-00006E270000}"/>
    <cellStyle name="Normal 202 2" xfId="16959" xr:uid="{00000000-0005-0000-0000-00006E270000}"/>
    <cellStyle name="Normal 203" xfId="5101" xr:uid="{00000000-0005-0000-0000-00006F270000}"/>
    <cellStyle name="Normal 203 2" xfId="16960" xr:uid="{00000000-0005-0000-0000-00006F270000}"/>
    <cellStyle name="Normal 204" xfId="5102" xr:uid="{00000000-0005-0000-0000-000070270000}"/>
    <cellStyle name="Normal 204 2" xfId="16961" xr:uid="{00000000-0005-0000-0000-000070270000}"/>
    <cellStyle name="Normal 205" xfId="5103" xr:uid="{00000000-0005-0000-0000-000071270000}"/>
    <cellStyle name="Normal 205 2" xfId="16962" xr:uid="{00000000-0005-0000-0000-000071270000}"/>
    <cellStyle name="Normal 206" xfId="5104" xr:uid="{00000000-0005-0000-0000-000072270000}"/>
    <cellStyle name="Normal 206 2" xfId="16963" xr:uid="{00000000-0005-0000-0000-000072270000}"/>
    <cellStyle name="Normal 207" xfId="5106" xr:uid="{00000000-0005-0000-0000-000073270000}"/>
    <cellStyle name="Normal 207 2" xfId="16964" xr:uid="{00000000-0005-0000-0000-000073270000}"/>
    <cellStyle name="Normal 208" xfId="5107" xr:uid="{00000000-0005-0000-0000-000074270000}"/>
    <cellStyle name="Normal 208 2" xfId="16965" xr:uid="{00000000-0005-0000-0000-000074270000}"/>
    <cellStyle name="Normal 209" xfId="5108" xr:uid="{00000000-0005-0000-0000-000075270000}"/>
    <cellStyle name="Normal 209 2" xfId="16966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4" xfId="15768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5" xfId="15339" xr:uid="{00000000-0005-0000-0000-000076270000}"/>
    <cellStyle name="Normal 210" xfId="5109" xr:uid="{00000000-0005-0000-0000-000086270000}"/>
    <cellStyle name="Normal 210 2" xfId="16967" xr:uid="{00000000-0005-0000-0000-000086270000}"/>
    <cellStyle name="Normal 211" xfId="5110" xr:uid="{00000000-0005-0000-0000-000087270000}"/>
    <cellStyle name="Normal 211 2" xfId="16968" xr:uid="{00000000-0005-0000-0000-000087270000}"/>
    <cellStyle name="Normal 212" xfId="5111" xr:uid="{00000000-0005-0000-0000-000088270000}"/>
    <cellStyle name="Normal 212 2" xfId="16969" xr:uid="{00000000-0005-0000-0000-000088270000}"/>
    <cellStyle name="Normal 213" xfId="5112" xr:uid="{00000000-0005-0000-0000-000089270000}"/>
    <cellStyle name="Normal 213 2" xfId="16970" xr:uid="{00000000-0005-0000-0000-000089270000}"/>
    <cellStyle name="Normal 214" xfId="5113" xr:uid="{00000000-0005-0000-0000-00008A270000}"/>
    <cellStyle name="Normal 214 2" xfId="16971" xr:uid="{00000000-0005-0000-0000-00008A270000}"/>
    <cellStyle name="Normal 215" xfId="5114" xr:uid="{00000000-0005-0000-0000-00008B270000}"/>
    <cellStyle name="Normal 215 2" xfId="16972" xr:uid="{00000000-0005-0000-0000-00008B270000}"/>
    <cellStyle name="Normal 216" xfId="5115" xr:uid="{00000000-0005-0000-0000-00008C270000}"/>
    <cellStyle name="Normal 216 2" xfId="16973" xr:uid="{00000000-0005-0000-0000-00008C270000}"/>
    <cellStyle name="Normal 217" xfId="5116" xr:uid="{00000000-0005-0000-0000-00008D270000}"/>
    <cellStyle name="Normal 217 2" xfId="16974" xr:uid="{00000000-0005-0000-0000-00008D270000}"/>
    <cellStyle name="Normal 218" xfId="5117" xr:uid="{00000000-0005-0000-0000-00008E270000}"/>
    <cellStyle name="Normal 218 2" xfId="16975" xr:uid="{00000000-0005-0000-0000-00008E270000}"/>
    <cellStyle name="Normal 219" xfId="5118" xr:uid="{00000000-0005-0000-0000-00008F270000}"/>
    <cellStyle name="Normal 219 2" xfId="16976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4" xfId="15769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5" xfId="15353" xr:uid="{00000000-0005-0000-0000-000090270000}"/>
    <cellStyle name="Normal 220" xfId="5119" xr:uid="{00000000-0005-0000-0000-0000A0270000}"/>
    <cellStyle name="Normal 220 2" xfId="16977" xr:uid="{00000000-0005-0000-0000-0000A0270000}"/>
    <cellStyle name="Normal 221" xfId="5120" xr:uid="{00000000-0005-0000-0000-0000A1270000}"/>
    <cellStyle name="Normal 221 2" xfId="16978" xr:uid="{00000000-0005-0000-0000-0000A1270000}"/>
    <cellStyle name="Normal 222" xfId="5121" xr:uid="{00000000-0005-0000-0000-0000A2270000}"/>
    <cellStyle name="Normal 222 2" xfId="16979" xr:uid="{00000000-0005-0000-0000-0000A2270000}"/>
    <cellStyle name="Normal 223" xfId="5122" xr:uid="{00000000-0005-0000-0000-0000A3270000}"/>
    <cellStyle name="Normal 223 2" xfId="16980" xr:uid="{00000000-0005-0000-0000-0000A3270000}"/>
    <cellStyle name="Normal 224" xfId="5123" xr:uid="{00000000-0005-0000-0000-0000A4270000}"/>
    <cellStyle name="Normal 224 2" xfId="16981" xr:uid="{00000000-0005-0000-0000-0000A4270000}"/>
    <cellStyle name="Normal 225" xfId="5124" xr:uid="{00000000-0005-0000-0000-0000A5270000}"/>
    <cellStyle name="Normal 225 2" xfId="16982" xr:uid="{00000000-0005-0000-0000-0000A5270000}"/>
    <cellStyle name="Normal 226" xfId="5125" xr:uid="{00000000-0005-0000-0000-0000A6270000}"/>
    <cellStyle name="Normal 226 2" xfId="16983" xr:uid="{00000000-0005-0000-0000-0000A6270000}"/>
    <cellStyle name="Normal 227" xfId="5126" xr:uid="{00000000-0005-0000-0000-0000A7270000}"/>
    <cellStyle name="Normal 227 2" xfId="16984" xr:uid="{00000000-0005-0000-0000-0000A7270000}"/>
    <cellStyle name="Normal 228" xfId="5127" xr:uid="{00000000-0005-0000-0000-0000A8270000}"/>
    <cellStyle name="Normal 228 2" xfId="16985" xr:uid="{00000000-0005-0000-0000-0000A8270000}"/>
    <cellStyle name="Normal 229" xfId="5128" xr:uid="{00000000-0005-0000-0000-0000A9270000}"/>
    <cellStyle name="Normal 229 2" xfId="16986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4" xfId="15770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4" xfId="7151" xr:uid="{00000000-0005-0000-0000-0000B4270000}"/>
    <cellStyle name="Normal 23 4 2" xfId="18890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1" xfId="5144" xr:uid="{00000000-0005-0000-0000-0000B7270000}"/>
    <cellStyle name="Normal 231 2" xfId="17001" xr:uid="{00000000-0005-0000-0000-0000B7270000}"/>
    <cellStyle name="Normal 232" xfId="5145" xr:uid="{00000000-0005-0000-0000-0000B8270000}"/>
    <cellStyle name="Normal 232 2" xfId="17002" xr:uid="{00000000-0005-0000-0000-0000B8270000}"/>
    <cellStyle name="Normal 233" xfId="5146" xr:uid="{00000000-0005-0000-0000-0000B9270000}"/>
    <cellStyle name="Normal 233 2" xfId="17003" xr:uid="{00000000-0005-0000-0000-0000B9270000}"/>
    <cellStyle name="Normal 234" xfId="5147" xr:uid="{00000000-0005-0000-0000-0000BA270000}"/>
    <cellStyle name="Normal 234 2" xfId="17004" xr:uid="{00000000-0005-0000-0000-0000BA270000}"/>
    <cellStyle name="Normal 235" xfId="5148" xr:uid="{00000000-0005-0000-0000-0000BB270000}"/>
    <cellStyle name="Normal 235 2" xfId="17005" xr:uid="{00000000-0005-0000-0000-0000BB270000}"/>
    <cellStyle name="Normal 236" xfId="5149" xr:uid="{00000000-0005-0000-0000-0000BC270000}"/>
    <cellStyle name="Normal 236 2" xfId="17006" xr:uid="{00000000-0005-0000-0000-0000BC270000}"/>
    <cellStyle name="Normal 237" xfId="5150" xr:uid="{00000000-0005-0000-0000-0000BD270000}"/>
    <cellStyle name="Normal 237 2" xfId="17007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4" xfId="15771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4" xfId="7165" xr:uid="{00000000-0005-0000-0000-0000CA270000}"/>
    <cellStyle name="Normal 24 4 2" xfId="18904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4" xfId="15772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4" xfId="7179" xr:uid="{00000000-0005-0000-0000-0000DA270000}"/>
    <cellStyle name="Normal 25 4 2" xfId="18918" xr:uid="{00000000-0005-0000-0000-0000DA270000}"/>
    <cellStyle name="Normal 25 5" xfId="12251" xr:uid="{00000000-0005-0000-0000-0000DB27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4" xfId="15773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4" xfId="7193" xr:uid="{00000000-0005-0000-0000-0000E6270000}"/>
    <cellStyle name="Normal 26 4 2" xfId="18932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4" xfId="15774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4" xfId="7207" xr:uid="{00000000-0005-0000-0000-0000F2270000}"/>
    <cellStyle name="Normal 27 4 2" xfId="18946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4" xfId="15775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4" xfId="7221" xr:uid="{00000000-0005-0000-0000-0000FE270000}"/>
    <cellStyle name="Normal 28 4 2" xfId="18960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4" xfId="15776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4" xfId="7235" xr:uid="{00000000-0005-0000-0000-00000A280000}"/>
    <cellStyle name="Normal 29 4 2" xfId="18974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1" xfId="479" xr:uid="{00000000-0005-0000-0000-00000C280000}"/>
    <cellStyle name="Normal 3 12" xfId="15059" xr:uid="{00000000-0005-0000-0000-00000C280000}"/>
    <cellStyle name="Normal 3 2" xfId="350" xr:uid="{00000000-0005-0000-0000-00005B010000}"/>
    <cellStyle name="Normal 3 2 10" xfId="15096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4" xfId="16479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4" xfId="18066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4" xfId="17355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7" xfId="529" xr:uid="{00000000-0005-0000-0000-00003B280000}"/>
    <cellStyle name="Normal 3 4 8" xfId="15095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3" xfId="5520" xr:uid="{00000000-0005-0000-0000-000068280000}"/>
    <cellStyle name="Normal 3 8 4" xfId="16579" xr:uid="{00000000-0005-0000-0000-000066280000}"/>
    <cellStyle name="Normal 3 9" xfId="5070" xr:uid="{00000000-0005-0000-0000-000069280000}"/>
    <cellStyle name="Normal 3 9 2" xfId="16938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4" xfId="15777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4" xfId="7249" xr:uid="{00000000-0005-0000-0000-000075280000}"/>
    <cellStyle name="Normal 30 4 2" xfId="18988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4" xfId="15778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4" xfId="7263" xr:uid="{00000000-0005-0000-0000-000081280000}"/>
    <cellStyle name="Normal 31 4 2" xfId="19002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4" xfId="15779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4" xfId="7277" xr:uid="{00000000-0005-0000-0000-00008D280000}"/>
    <cellStyle name="Normal 32 4 2" xfId="19016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4" xfId="15780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4" xfId="7291" xr:uid="{00000000-0005-0000-0000-000099280000}"/>
    <cellStyle name="Normal 33 4 2" xfId="19030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4" xfId="15781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4" xfId="7305" xr:uid="{00000000-0005-0000-0000-0000A5280000}"/>
    <cellStyle name="Normal 34 4 2" xfId="19044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4" xfId="15782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4" xfId="7319" xr:uid="{00000000-0005-0000-0000-0000B1280000}"/>
    <cellStyle name="Normal 35 4 2" xfId="19058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4" xfId="16486" xr:uid="{00000000-0005-0000-0000-0000B4280000}"/>
    <cellStyle name="Normal 36 3" xfId="9746" xr:uid="{00000000-0005-0000-0000-0000B7280000}"/>
    <cellStyle name="Normal 36 3 2" xfId="21483" xr:uid="{00000000-0005-0000-0000-0000B7280000}"/>
    <cellStyle name="Normal 36 4" xfId="7333" xr:uid="{00000000-0005-0000-0000-0000B8280000}"/>
    <cellStyle name="Normal 36 4 2" xfId="19072" xr:uid="{00000000-0005-0000-0000-0000B8280000}"/>
    <cellStyle name="Normal 36 5" xfId="15783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4" xfId="15784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4" xfId="7347" xr:uid="{00000000-0005-0000-0000-0000C3280000}"/>
    <cellStyle name="Normal 37 4 2" xfId="19086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4" xfId="16488" xr:uid="{00000000-0005-0000-0000-0000C6280000}"/>
    <cellStyle name="Normal 38 3" xfId="9774" xr:uid="{00000000-0005-0000-0000-0000C9280000}"/>
    <cellStyle name="Normal 38 3 2" xfId="21511" xr:uid="{00000000-0005-0000-0000-0000C9280000}"/>
    <cellStyle name="Normal 38 4" xfId="7361" xr:uid="{00000000-0005-0000-0000-0000CA280000}"/>
    <cellStyle name="Normal 38 4 2" xfId="19100" xr:uid="{00000000-0005-0000-0000-0000CA280000}"/>
    <cellStyle name="Normal 38 5" xfId="15785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4" xfId="15786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4" xfId="7375" xr:uid="{00000000-0005-0000-0000-0000D5280000}"/>
    <cellStyle name="Normal 39 4 2" xfId="19114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9" xfId="5563" xr:uid="{00000000-0005-0000-0000-0000F1280000}"/>
    <cellStyle name="Normal 4 3 9 2" xfId="17375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4" xfId="16491" xr:uid="{00000000-0005-0000-0000-00002C290000}"/>
    <cellStyle name="Normal 40 3" xfId="9802" xr:uid="{00000000-0005-0000-0000-00002F290000}"/>
    <cellStyle name="Normal 40 3 2" xfId="21539" xr:uid="{00000000-0005-0000-0000-00002F290000}"/>
    <cellStyle name="Normal 40 4" xfId="7389" xr:uid="{00000000-0005-0000-0000-000030290000}"/>
    <cellStyle name="Normal 40 4 2" xfId="19128" xr:uid="{00000000-0005-0000-0000-000030290000}"/>
    <cellStyle name="Normal 40 5" xfId="15788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4" xfId="16492" xr:uid="{00000000-0005-0000-0000-000032290000}"/>
    <cellStyle name="Normal 41 3" xfId="9816" xr:uid="{00000000-0005-0000-0000-000035290000}"/>
    <cellStyle name="Normal 41 3 2" xfId="21553" xr:uid="{00000000-0005-0000-0000-000035290000}"/>
    <cellStyle name="Normal 41 4" xfId="7403" xr:uid="{00000000-0005-0000-0000-000036290000}"/>
    <cellStyle name="Normal 41 4 2" xfId="19142" xr:uid="{00000000-0005-0000-0000-000036290000}"/>
    <cellStyle name="Normal 41 5" xfId="15789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4" xfId="16493" xr:uid="{00000000-0005-0000-0000-000038290000}"/>
    <cellStyle name="Normal 42 3" xfId="9830" xr:uid="{00000000-0005-0000-0000-00003B290000}"/>
    <cellStyle name="Normal 42 3 2" xfId="21567" xr:uid="{00000000-0005-0000-0000-00003B290000}"/>
    <cellStyle name="Normal 42 4" xfId="7417" xr:uid="{00000000-0005-0000-0000-00003C290000}"/>
    <cellStyle name="Normal 42 4 2" xfId="19156" xr:uid="{00000000-0005-0000-0000-00003C290000}"/>
    <cellStyle name="Normal 42 5" xfId="15790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4" xfId="15791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4" xfId="7431" xr:uid="{00000000-0005-0000-0000-000047290000}"/>
    <cellStyle name="Normal 43 4 2" xfId="19170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4" xfId="15792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4" xfId="7445" xr:uid="{00000000-0005-0000-0000-000053290000}"/>
    <cellStyle name="Normal 44 4 2" xfId="19184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4" xfId="15793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4" xfId="7459" xr:uid="{00000000-0005-0000-0000-00005F290000}"/>
    <cellStyle name="Normal 45 4 2" xfId="19198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4" xfId="15794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4" xfId="7473" xr:uid="{00000000-0005-0000-0000-00006B290000}"/>
    <cellStyle name="Normal 46 4 2" xfId="19212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4" xfId="15795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4" xfId="7487" xr:uid="{00000000-0005-0000-0000-000077290000}"/>
    <cellStyle name="Normal 47 4 2" xfId="19226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4" xfId="15796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4" xfId="7501" xr:uid="{00000000-0005-0000-0000-000083290000}"/>
    <cellStyle name="Normal 48 4 2" xfId="19240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4" xfId="15797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4" xfId="7515" xr:uid="{00000000-0005-0000-0000-00008F290000}"/>
    <cellStyle name="Normal 49 4 2" xfId="19254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4" xfId="15126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9" xfId="5877" xr:uid="{00000000-0005-0000-0000-0000A3290000}"/>
    <cellStyle name="Normal 5 3 9 2" xfId="17652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5" xfId="9312" xr:uid="{00000000-0005-0000-0000-0000B0290000}"/>
    <cellStyle name="Normal 5 5 5 2" xfId="21049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4" xfId="15798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4" xfId="7529" xr:uid="{00000000-0005-0000-0000-0000C0290000}"/>
    <cellStyle name="Normal 50 4 2" xfId="19268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4" xfId="15799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4" xfId="7543" xr:uid="{00000000-0005-0000-0000-0000CC290000}"/>
    <cellStyle name="Normal 51 4 2" xfId="19282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4" xfId="15800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4" xfId="7557" xr:uid="{00000000-0005-0000-0000-0000D8290000}"/>
    <cellStyle name="Normal 52 4 2" xfId="19296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4" xfId="15801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4" xfId="7571" xr:uid="{00000000-0005-0000-0000-0000E4290000}"/>
    <cellStyle name="Normal 53 4 2" xfId="19310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4" xfId="15802" xr:uid="{00000000-0005-0000-0000-0000E7290000}"/>
    <cellStyle name="Normal 54 3" xfId="9998" xr:uid="{00000000-0005-0000-0000-0000EA290000}"/>
    <cellStyle name="Normal 54 3 2" xfId="21735" xr:uid="{00000000-0005-0000-0000-0000EA290000}"/>
    <cellStyle name="Normal 54 4" xfId="7585" xr:uid="{00000000-0005-0000-0000-0000EB290000}"/>
    <cellStyle name="Normal 54 4 2" xfId="19324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3" xfId="10012" xr:uid="{00000000-0005-0000-0000-0000F6290000}"/>
    <cellStyle name="Normal 55 3 2" xfId="21749" xr:uid="{00000000-0005-0000-0000-0000F6290000}"/>
    <cellStyle name="Normal 55 4" xfId="7599" xr:uid="{00000000-0005-0000-0000-0000F7290000}"/>
    <cellStyle name="Normal 55 4 2" xfId="19338" xr:uid="{00000000-0005-0000-0000-0000F7290000}"/>
    <cellStyle name="Normal 55 5" xfId="12579" xr:uid="{00000000-0005-0000-0000-0000F8290000}"/>
    <cellStyle name="Normal 55 5 2" xfId="23769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8" xfId="13841" xr:uid="{00000000-0005-0000-0000-0000FB290000}"/>
    <cellStyle name="Normal 55 8 2" xfId="24927" xr:uid="{00000000-0005-0000-0000-0000FB290000}"/>
    <cellStyle name="Normal 55 9" xfId="5210" xr:uid="{00000000-0005-0000-0000-0000FC290000}"/>
    <cellStyle name="Normal 55 9 2" xfId="17054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3" xfId="10026" xr:uid="{00000000-0005-0000-0000-0000062A0000}"/>
    <cellStyle name="Normal 56 3 2" xfId="21763" xr:uid="{00000000-0005-0000-0000-0000062A0000}"/>
    <cellStyle name="Normal 56 4" xfId="7613" xr:uid="{00000000-0005-0000-0000-0000072A0000}"/>
    <cellStyle name="Normal 56 4 2" xfId="19352" xr:uid="{00000000-0005-0000-0000-0000072A0000}"/>
    <cellStyle name="Normal 56 5" xfId="12593" xr:uid="{00000000-0005-0000-0000-0000082A0000}"/>
    <cellStyle name="Normal 56 5 2" xfId="23783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8" xfId="13855" xr:uid="{00000000-0005-0000-0000-00000B2A0000}"/>
    <cellStyle name="Normal 56 8 2" xfId="24941" xr:uid="{00000000-0005-0000-0000-00000B2A0000}"/>
    <cellStyle name="Normal 56 9" xfId="5224" xr:uid="{00000000-0005-0000-0000-00000C2A0000}"/>
    <cellStyle name="Normal 56 9 2" xfId="17068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4" xfId="4703" xr:uid="{00000000-0005-0000-0000-00001B2A0000}"/>
    <cellStyle name="Normal 57 4 2" xfId="16580" xr:uid="{00000000-0005-0000-0000-00001B2A0000}"/>
    <cellStyle name="Normal 57 5" xfId="5071" xr:uid="{00000000-0005-0000-0000-00001C2A0000}"/>
    <cellStyle name="Normal 57 5 2" xfId="16939" xr:uid="{00000000-0005-0000-0000-00001C2A0000}"/>
    <cellStyle name="Normal 57 6" xfId="15054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4" xfId="4704" xr:uid="{00000000-0005-0000-0000-00002B2A0000}"/>
    <cellStyle name="Normal 58 4 2" xfId="16581" xr:uid="{00000000-0005-0000-0000-00002B2A0000}"/>
    <cellStyle name="Normal 58 5" xfId="5072" xr:uid="{00000000-0005-0000-0000-00002C2A0000}"/>
    <cellStyle name="Normal 58 5 2" xfId="16940" xr:uid="{00000000-0005-0000-0000-00002C2A0000}"/>
    <cellStyle name="Normal 58 6" xfId="15050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3" xfId="10053" xr:uid="{00000000-0005-0000-0000-0000362A0000}"/>
    <cellStyle name="Normal 59 3 2" xfId="21790" xr:uid="{00000000-0005-0000-0000-0000362A0000}"/>
    <cellStyle name="Normal 59 4" xfId="7640" xr:uid="{00000000-0005-0000-0000-0000372A0000}"/>
    <cellStyle name="Normal 59 4 2" xfId="19379" xr:uid="{00000000-0005-0000-0000-0000372A0000}"/>
    <cellStyle name="Normal 59 5" xfId="12621" xr:uid="{00000000-0005-0000-0000-0000382A0000}"/>
    <cellStyle name="Normal 59 5 2" xfId="23810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8" xfId="13883" xr:uid="{00000000-0005-0000-0000-00003B2A0000}"/>
    <cellStyle name="Normal 59 8 2" xfId="24968" xr:uid="{00000000-0005-0000-0000-00003B2A0000}"/>
    <cellStyle name="Normal 59 9" xfId="5252" xr:uid="{00000000-0005-0000-0000-00003C2A0000}"/>
    <cellStyle name="Normal 59 9 2" xfId="17095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3" xfId="10068" xr:uid="{00000000-0005-0000-0000-00005E2A0000}"/>
    <cellStyle name="Normal 61 3 2" xfId="21805" xr:uid="{00000000-0005-0000-0000-00005E2A0000}"/>
    <cellStyle name="Normal 61 4" xfId="7661" xr:uid="{00000000-0005-0000-0000-00005F2A0000}"/>
    <cellStyle name="Normal 61 4 2" xfId="19400" xr:uid="{00000000-0005-0000-0000-00005F2A0000}"/>
    <cellStyle name="Normal 61 5" xfId="12636" xr:uid="{00000000-0005-0000-0000-0000602A0000}"/>
    <cellStyle name="Normal 61 5 2" xfId="23824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8" xfId="13898" xr:uid="{00000000-0005-0000-0000-0000632A0000}"/>
    <cellStyle name="Normal 61 8 2" xfId="24982" xr:uid="{00000000-0005-0000-0000-0000632A0000}"/>
    <cellStyle name="Normal 61 9" xfId="5267" xr:uid="{00000000-0005-0000-0000-0000642A0000}"/>
    <cellStyle name="Normal 61 9 2" xfId="17109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4" xfId="4705" xr:uid="{00000000-0005-0000-0000-0000732A0000}"/>
    <cellStyle name="Normal 62 4 2" xfId="16582" xr:uid="{00000000-0005-0000-0000-0000732A0000}"/>
    <cellStyle name="Normal 62 5" xfId="5073" xr:uid="{00000000-0005-0000-0000-0000742A0000}"/>
    <cellStyle name="Normal 62 5 2" xfId="16941" xr:uid="{00000000-0005-0000-0000-0000742A0000}"/>
    <cellStyle name="Normal 62 6" xfId="15051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3" xfId="10095" xr:uid="{00000000-0005-0000-0000-00007E2A0000}"/>
    <cellStyle name="Normal 63 3 2" xfId="21832" xr:uid="{00000000-0005-0000-0000-00007E2A0000}"/>
    <cellStyle name="Normal 63 4" xfId="7688" xr:uid="{00000000-0005-0000-0000-00007F2A0000}"/>
    <cellStyle name="Normal 63 4 2" xfId="19427" xr:uid="{00000000-0005-0000-0000-00007F2A0000}"/>
    <cellStyle name="Normal 63 5" xfId="12663" xr:uid="{00000000-0005-0000-0000-0000802A0000}"/>
    <cellStyle name="Normal 63 5 2" xfId="23851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8" xfId="13925" xr:uid="{00000000-0005-0000-0000-0000832A0000}"/>
    <cellStyle name="Normal 63 8 2" xfId="25009" xr:uid="{00000000-0005-0000-0000-0000832A0000}"/>
    <cellStyle name="Normal 63 9" xfId="5294" xr:uid="{00000000-0005-0000-0000-0000842A0000}"/>
    <cellStyle name="Normal 63 9 2" xfId="17136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3" xfId="10106" xr:uid="{00000000-0005-0000-0000-00008E2A0000}"/>
    <cellStyle name="Normal 64 3 2" xfId="21843" xr:uid="{00000000-0005-0000-0000-00008E2A0000}"/>
    <cellStyle name="Normal 64 4" xfId="7699" xr:uid="{00000000-0005-0000-0000-00008F2A0000}"/>
    <cellStyle name="Normal 64 4 2" xfId="19438" xr:uid="{00000000-0005-0000-0000-00008F2A0000}"/>
    <cellStyle name="Normal 64 5" xfId="12674" xr:uid="{00000000-0005-0000-0000-0000902A0000}"/>
    <cellStyle name="Normal 64 5 2" xfId="23862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8" xfId="13936" xr:uid="{00000000-0005-0000-0000-0000932A0000}"/>
    <cellStyle name="Normal 64 8 2" xfId="25020" xr:uid="{00000000-0005-0000-0000-0000932A0000}"/>
    <cellStyle name="Normal 64 9" xfId="5305" xr:uid="{00000000-0005-0000-0000-0000942A0000}"/>
    <cellStyle name="Normal 64 9 2" xfId="17147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3" xfId="10104" xr:uid="{00000000-0005-0000-0000-00009E2A0000}"/>
    <cellStyle name="Normal 65 3 2" xfId="21841" xr:uid="{00000000-0005-0000-0000-00009E2A0000}"/>
    <cellStyle name="Normal 65 4" xfId="7697" xr:uid="{00000000-0005-0000-0000-00009F2A0000}"/>
    <cellStyle name="Normal 65 4 2" xfId="19436" xr:uid="{00000000-0005-0000-0000-00009F2A0000}"/>
    <cellStyle name="Normal 65 5" xfId="12672" xr:uid="{00000000-0005-0000-0000-0000A02A0000}"/>
    <cellStyle name="Normal 65 5 2" xfId="23860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8" xfId="13934" xr:uid="{00000000-0005-0000-0000-0000A32A0000}"/>
    <cellStyle name="Normal 65 8 2" xfId="25018" xr:uid="{00000000-0005-0000-0000-0000A32A0000}"/>
    <cellStyle name="Normal 65 9" xfId="5303" xr:uid="{00000000-0005-0000-0000-0000A42A0000}"/>
    <cellStyle name="Normal 65 9 2" xfId="17145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3" xfId="10100" xr:uid="{00000000-0005-0000-0000-0000AE2A0000}"/>
    <cellStyle name="Normal 66 3 2" xfId="21837" xr:uid="{00000000-0005-0000-0000-0000AE2A0000}"/>
    <cellStyle name="Normal 66 4" xfId="7693" xr:uid="{00000000-0005-0000-0000-0000AF2A0000}"/>
    <cellStyle name="Normal 66 4 2" xfId="19432" xr:uid="{00000000-0005-0000-0000-0000AF2A0000}"/>
    <cellStyle name="Normal 66 5" xfId="12668" xr:uid="{00000000-0005-0000-0000-0000B02A0000}"/>
    <cellStyle name="Normal 66 5 2" xfId="23856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8" xfId="13930" xr:uid="{00000000-0005-0000-0000-0000B32A0000}"/>
    <cellStyle name="Normal 66 8 2" xfId="25014" xr:uid="{00000000-0005-0000-0000-0000B32A0000}"/>
    <cellStyle name="Normal 66 9" xfId="5299" xr:uid="{00000000-0005-0000-0000-0000B42A0000}"/>
    <cellStyle name="Normal 66 9 2" xfId="17141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3" xfId="10102" xr:uid="{00000000-0005-0000-0000-0000BE2A0000}"/>
    <cellStyle name="Normal 67 3 2" xfId="21839" xr:uid="{00000000-0005-0000-0000-0000BE2A0000}"/>
    <cellStyle name="Normal 67 4" xfId="7695" xr:uid="{00000000-0005-0000-0000-0000BF2A0000}"/>
    <cellStyle name="Normal 67 4 2" xfId="19434" xr:uid="{00000000-0005-0000-0000-0000BF2A0000}"/>
    <cellStyle name="Normal 67 5" xfId="12670" xr:uid="{00000000-0005-0000-0000-0000C02A0000}"/>
    <cellStyle name="Normal 67 5 2" xfId="23858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8" xfId="13932" xr:uid="{00000000-0005-0000-0000-0000C32A0000}"/>
    <cellStyle name="Normal 67 8 2" xfId="25016" xr:uid="{00000000-0005-0000-0000-0000C32A0000}"/>
    <cellStyle name="Normal 67 9" xfId="5301" xr:uid="{00000000-0005-0000-0000-0000C42A0000}"/>
    <cellStyle name="Normal 67 9 2" xfId="17143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3" xfId="10098" xr:uid="{00000000-0005-0000-0000-0000CE2A0000}"/>
    <cellStyle name="Normal 68 3 2" xfId="21835" xr:uid="{00000000-0005-0000-0000-0000CE2A0000}"/>
    <cellStyle name="Normal 68 4" xfId="7691" xr:uid="{00000000-0005-0000-0000-0000CF2A0000}"/>
    <cellStyle name="Normal 68 4 2" xfId="19430" xr:uid="{00000000-0005-0000-0000-0000CF2A0000}"/>
    <cellStyle name="Normal 68 5" xfId="12666" xr:uid="{00000000-0005-0000-0000-0000D02A0000}"/>
    <cellStyle name="Normal 68 5 2" xfId="23854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8" xfId="13928" xr:uid="{00000000-0005-0000-0000-0000D32A0000}"/>
    <cellStyle name="Normal 68 8 2" xfId="25012" xr:uid="{00000000-0005-0000-0000-0000D32A0000}"/>
    <cellStyle name="Normal 68 9" xfId="5297" xr:uid="{00000000-0005-0000-0000-0000D42A0000}"/>
    <cellStyle name="Normal 68 9 2" xfId="17139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3" xfId="10103" xr:uid="{00000000-0005-0000-0000-0000DE2A0000}"/>
    <cellStyle name="Normal 69 3 2" xfId="21840" xr:uid="{00000000-0005-0000-0000-0000DE2A0000}"/>
    <cellStyle name="Normal 69 4" xfId="7696" xr:uid="{00000000-0005-0000-0000-0000DF2A0000}"/>
    <cellStyle name="Normal 69 4 2" xfId="19435" xr:uid="{00000000-0005-0000-0000-0000DF2A0000}"/>
    <cellStyle name="Normal 69 5" xfId="12671" xr:uid="{00000000-0005-0000-0000-0000E02A0000}"/>
    <cellStyle name="Normal 69 5 2" xfId="23859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8" xfId="13933" xr:uid="{00000000-0005-0000-0000-0000E32A0000}"/>
    <cellStyle name="Normal 69 8 2" xfId="25017" xr:uid="{00000000-0005-0000-0000-0000E32A0000}"/>
    <cellStyle name="Normal 69 9" xfId="5302" xr:uid="{00000000-0005-0000-0000-0000E42A0000}"/>
    <cellStyle name="Normal 69 9 2" xfId="17144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4" xfId="16523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5" xfId="14991" xr:uid="{00000000-0005-0000-0000-0000EC2A0000}"/>
    <cellStyle name="Normal 7 2 6" xfId="15803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8" xfId="5890" xr:uid="{00000000-0005-0000-0000-0000F42A0000}"/>
    <cellStyle name="Normal 7 3 8 2" xfId="17665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4" xfId="17353" xr:uid="{00000000-0005-0000-0000-0000F52A0000}"/>
    <cellStyle name="Normal 7 5" xfId="9340" xr:uid="{00000000-0005-0000-0000-0000F82A0000}"/>
    <cellStyle name="Normal 7 5 2" xfId="21077" xr:uid="{00000000-0005-0000-0000-0000F82A0000}"/>
    <cellStyle name="Normal 7 6" xfId="6541" xr:uid="{00000000-0005-0000-0000-0000F92A0000}"/>
    <cellStyle name="Normal 7 6 2" xfId="18280" xr:uid="{00000000-0005-0000-0000-0000F92A0000}"/>
    <cellStyle name="Normal 7 7" xfId="583" xr:uid="{00000000-0005-0000-0000-0000E52A0000}"/>
    <cellStyle name="Normal 7 8" xfId="15142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3" xfId="10097" xr:uid="{00000000-0005-0000-0000-0000032B0000}"/>
    <cellStyle name="Normal 70 3 2" xfId="21834" xr:uid="{00000000-0005-0000-0000-0000032B0000}"/>
    <cellStyle name="Normal 70 4" xfId="7690" xr:uid="{00000000-0005-0000-0000-0000042B0000}"/>
    <cellStyle name="Normal 70 4 2" xfId="19429" xr:uid="{00000000-0005-0000-0000-0000042B0000}"/>
    <cellStyle name="Normal 70 5" xfId="12665" xr:uid="{00000000-0005-0000-0000-0000052B0000}"/>
    <cellStyle name="Normal 70 5 2" xfId="23853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8" xfId="13927" xr:uid="{00000000-0005-0000-0000-0000082B0000}"/>
    <cellStyle name="Normal 70 8 2" xfId="25011" xr:uid="{00000000-0005-0000-0000-0000082B0000}"/>
    <cellStyle name="Normal 70 9" xfId="5296" xr:uid="{00000000-0005-0000-0000-0000092B0000}"/>
    <cellStyle name="Normal 70 9 2" xfId="17138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3" xfId="10096" xr:uid="{00000000-0005-0000-0000-0000132B0000}"/>
    <cellStyle name="Normal 71 3 2" xfId="21833" xr:uid="{00000000-0005-0000-0000-0000132B0000}"/>
    <cellStyle name="Normal 71 4" xfId="7689" xr:uid="{00000000-0005-0000-0000-0000142B0000}"/>
    <cellStyle name="Normal 71 4 2" xfId="19428" xr:uid="{00000000-0005-0000-0000-0000142B0000}"/>
    <cellStyle name="Normal 71 5" xfId="12664" xr:uid="{00000000-0005-0000-0000-0000152B0000}"/>
    <cellStyle name="Normal 71 5 2" xfId="23852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8" xfId="13926" xr:uid="{00000000-0005-0000-0000-0000182B0000}"/>
    <cellStyle name="Normal 71 8 2" xfId="25010" xr:uid="{00000000-0005-0000-0000-0000182B0000}"/>
    <cellStyle name="Normal 71 9" xfId="5295" xr:uid="{00000000-0005-0000-0000-0000192B0000}"/>
    <cellStyle name="Normal 71 9 2" xfId="17137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3" xfId="10109" xr:uid="{00000000-0005-0000-0000-0000232B0000}"/>
    <cellStyle name="Normal 72 3 2" xfId="21846" xr:uid="{00000000-0005-0000-0000-0000232B0000}"/>
    <cellStyle name="Normal 72 4" xfId="7702" xr:uid="{00000000-0005-0000-0000-0000242B0000}"/>
    <cellStyle name="Normal 72 4 2" xfId="19441" xr:uid="{00000000-0005-0000-0000-0000242B0000}"/>
    <cellStyle name="Normal 72 5" xfId="12677" xr:uid="{00000000-0005-0000-0000-0000252B0000}"/>
    <cellStyle name="Normal 72 5 2" xfId="23865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8" xfId="13939" xr:uid="{00000000-0005-0000-0000-0000282B0000}"/>
    <cellStyle name="Normal 72 8 2" xfId="25023" xr:uid="{00000000-0005-0000-0000-0000282B0000}"/>
    <cellStyle name="Normal 72 9" xfId="5308" xr:uid="{00000000-0005-0000-0000-0000292B0000}"/>
    <cellStyle name="Normal 72 9 2" xfId="17150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3" xfId="10126" xr:uid="{00000000-0005-0000-0000-0000332B0000}"/>
    <cellStyle name="Normal 73 3 2" xfId="21863" xr:uid="{00000000-0005-0000-0000-0000332B0000}"/>
    <cellStyle name="Normal 73 4" xfId="7719" xr:uid="{00000000-0005-0000-0000-0000342B0000}"/>
    <cellStyle name="Normal 73 4 2" xfId="19458" xr:uid="{00000000-0005-0000-0000-0000342B0000}"/>
    <cellStyle name="Normal 73 5" xfId="12692" xr:uid="{00000000-0005-0000-0000-0000352B0000}"/>
    <cellStyle name="Normal 73 5 2" xfId="23880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8" xfId="13954" xr:uid="{00000000-0005-0000-0000-0000382B0000}"/>
    <cellStyle name="Normal 73 8 2" xfId="25038" xr:uid="{00000000-0005-0000-0000-0000382B0000}"/>
    <cellStyle name="Normal 73 9" xfId="5323" xr:uid="{00000000-0005-0000-0000-0000392B0000}"/>
    <cellStyle name="Normal 73 9 2" xfId="17165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3" xfId="10140" xr:uid="{00000000-0005-0000-0000-0000432B0000}"/>
    <cellStyle name="Normal 74 3 2" xfId="21877" xr:uid="{00000000-0005-0000-0000-0000432B0000}"/>
    <cellStyle name="Normal 74 4" xfId="7733" xr:uid="{00000000-0005-0000-0000-0000442B0000}"/>
    <cellStyle name="Normal 74 4 2" xfId="19472" xr:uid="{00000000-0005-0000-0000-0000442B0000}"/>
    <cellStyle name="Normal 74 5" xfId="12706" xr:uid="{00000000-0005-0000-0000-0000452B0000}"/>
    <cellStyle name="Normal 74 5 2" xfId="23894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8" xfId="13968" xr:uid="{00000000-0005-0000-0000-0000482B0000}"/>
    <cellStyle name="Normal 74 8 2" xfId="25052" xr:uid="{00000000-0005-0000-0000-0000482B0000}"/>
    <cellStyle name="Normal 74 9" xfId="5337" xr:uid="{00000000-0005-0000-0000-0000492B0000}"/>
    <cellStyle name="Normal 74 9 2" xfId="17179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4" xfId="4706" xr:uid="{00000000-0005-0000-0000-0000582B0000}"/>
    <cellStyle name="Normal 75 4 2" xfId="16583" xr:uid="{00000000-0005-0000-0000-0000582B0000}"/>
    <cellStyle name="Normal 75 5" xfId="5074" xr:uid="{00000000-0005-0000-0000-0000592B0000}"/>
    <cellStyle name="Normal 75 5 2" xfId="16942" xr:uid="{00000000-0005-0000-0000-0000592B0000}"/>
    <cellStyle name="Normal 75 6" xfId="15057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4" xfId="4707" xr:uid="{00000000-0005-0000-0000-0000682B0000}"/>
    <cellStyle name="Normal 76 4 2" xfId="16584" xr:uid="{00000000-0005-0000-0000-0000682B0000}"/>
    <cellStyle name="Normal 76 5" xfId="5075" xr:uid="{00000000-0005-0000-0000-0000692B0000}"/>
    <cellStyle name="Normal 76 5 2" xfId="16943" xr:uid="{00000000-0005-0000-0000-0000692B0000}"/>
    <cellStyle name="Normal 76 6" xfId="15058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3" xfId="10289" xr:uid="{00000000-0005-0000-0000-0000732B0000}"/>
    <cellStyle name="Normal 77 3 2" xfId="22026" xr:uid="{00000000-0005-0000-0000-0000732B0000}"/>
    <cellStyle name="Normal 77 4" xfId="7882" xr:uid="{00000000-0005-0000-0000-0000742B0000}"/>
    <cellStyle name="Normal 77 4 2" xfId="19621" xr:uid="{00000000-0005-0000-0000-0000742B0000}"/>
    <cellStyle name="Normal 77 5" xfId="12833" xr:uid="{00000000-0005-0000-0000-0000752B0000}"/>
    <cellStyle name="Normal 77 5 2" xfId="24021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8" xfId="14095" xr:uid="{00000000-0005-0000-0000-0000782B0000}"/>
    <cellStyle name="Normal 77 8 2" xfId="25179" xr:uid="{00000000-0005-0000-0000-0000782B0000}"/>
    <cellStyle name="Normal 77 9" xfId="5464" xr:uid="{00000000-0005-0000-0000-0000792B0000}"/>
    <cellStyle name="Normal 77 9 2" xfId="17306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3" xfId="10291" xr:uid="{00000000-0005-0000-0000-0000832B0000}"/>
    <cellStyle name="Normal 78 3 2" xfId="22028" xr:uid="{00000000-0005-0000-0000-0000832B0000}"/>
    <cellStyle name="Normal 78 4" xfId="7884" xr:uid="{00000000-0005-0000-0000-0000842B0000}"/>
    <cellStyle name="Normal 78 4 2" xfId="19623" xr:uid="{00000000-0005-0000-0000-0000842B0000}"/>
    <cellStyle name="Normal 78 5" xfId="12835" xr:uid="{00000000-0005-0000-0000-0000852B0000}"/>
    <cellStyle name="Normal 78 5 2" xfId="24023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8" xfId="14097" xr:uid="{00000000-0005-0000-0000-0000882B0000}"/>
    <cellStyle name="Normal 78 8 2" xfId="25181" xr:uid="{00000000-0005-0000-0000-0000882B0000}"/>
    <cellStyle name="Normal 78 9" xfId="5466" xr:uid="{00000000-0005-0000-0000-0000892B0000}"/>
    <cellStyle name="Normal 78 9 2" xfId="17308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4" xfId="14993" xr:uid="{00000000-0005-0000-0000-0000952B0000}"/>
    <cellStyle name="Normal 8 2 5" xfId="15804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6" xfId="9354" xr:uid="{00000000-0005-0000-0000-00009C2B0000}"/>
    <cellStyle name="Normal 8 4 6 2" xfId="21091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3" xfId="4708" xr:uid="{00000000-0005-0000-0000-0000AF2B0000}"/>
    <cellStyle name="Normal 81 3 2" xfId="16585" xr:uid="{00000000-0005-0000-0000-0000AF2B0000}"/>
    <cellStyle name="Normal 81 4" xfId="5076" xr:uid="{00000000-0005-0000-0000-0000B02B0000}"/>
    <cellStyle name="Normal 81 4 2" xfId="16944" xr:uid="{00000000-0005-0000-0000-0000B02B0000}"/>
    <cellStyle name="Normal 81 5" xfId="5513" xr:uid="{00000000-0005-0000-0000-0000B12B0000}"/>
    <cellStyle name="Normal 81 5 2" xfId="17348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3" xfId="4709" xr:uid="{00000000-0005-0000-0000-0000BE2B0000}"/>
    <cellStyle name="Normal 82 3 2" xfId="16586" xr:uid="{00000000-0005-0000-0000-0000BE2B0000}"/>
    <cellStyle name="Normal 82 4" xfId="5077" xr:uid="{00000000-0005-0000-0000-0000BF2B0000}"/>
    <cellStyle name="Normal 82 4 2" xfId="16945" xr:uid="{00000000-0005-0000-0000-0000BF2B0000}"/>
    <cellStyle name="Normal 82 5" xfId="11992" xr:uid="{00000000-0005-0000-0000-0000C02B0000}"/>
    <cellStyle name="Normal 82 6" xfId="15056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3" xfId="4710" xr:uid="{00000000-0005-0000-0000-0000C92B0000}"/>
    <cellStyle name="Normal 83 3 2" xfId="16587" xr:uid="{00000000-0005-0000-0000-0000C92B0000}"/>
    <cellStyle name="Normal 83 4" xfId="5078" xr:uid="{00000000-0005-0000-0000-0000CA2B0000}"/>
    <cellStyle name="Normal 83 4 2" xfId="16946" xr:uid="{00000000-0005-0000-0000-0000CA2B0000}"/>
    <cellStyle name="Normal 83 5" xfId="11993" xr:uid="{00000000-0005-0000-0000-0000CB2B0000}"/>
    <cellStyle name="Normal 83 6" xfId="15055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4" xfId="7944" xr:uid="{00000000-0005-0000-0000-0000D82B0000}"/>
    <cellStyle name="Normal 84 4 2" xfId="19683" xr:uid="{00000000-0005-0000-0000-0000D82B0000}"/>
    <cellStyle name="Normal 84 5" xfId="12847" xr:uid="{00000000-0005-0000-0000-0000D92B0000}"/>
    <cellStyle name="Normal 84 5 2" xfId="24029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8" xfId="14109" xr:uid="{00000000-0005-0000-0000-0000DC2B0000}"/>
    <cellStyle name="Normal 84 8 2" xfId="25187" xr:uid="{00000000-0005-0000-0000-0000DC2B0000}"/>
    <cellStyle name="Normal 84 9" xfId="5516" xr:uid="{00000000-0005-0000-0000-0000DD2B0000}"/>
    <cellStyle name="Normal 84 9 2" xfId="17351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3" xfId="4711" xr:uid="{00000000-0005-0000-0000-0000E72B0000}"/>
    <cellStyle name="Normal 85 3 2" xfId="16588" xr:uid="{00000000-0005-0000-0000-0000E72B0000}"/>
    <cellStyle name="Normal 85 4" xfId="5079" xr:uid="{00000000-0005-0000-0000-0000E82B0000}"/>
    <cellStyle name="Normal 85 4 2" xfId="16947" xr:uid="{00000000-0005-0000-0000-0000E82B0000}"/>
    <cellStyle name="Normal 85 5" xfId="15037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4" xfId="15805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6" xfId="9368" xr:uid="{00000000-0005-0000-0000-00000E2C0000}"/>
    <cellStyle name="Normal 9 3 6 2" xfId="21105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6" xfId="6955" xr:uid="{00000000-0005-0000-0000-0000142C0000}"/>
    <cellStyle name="Normal 9 4 6 2" xfId="18694" xr:uid="{00000000-0005-0000-0000-0000142C0000}"/>
    <cellStyle name="Normal 9 5" xfId="611" xr:uid="{00000000-0005-0000-0000-0000052C0000}"/>
    <cellStyle name="Normal 9 6" xfId="15170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3" xfId="4712" xr:uid="{00000000-0005-0000-0000-0000372C0000}"/>
    <cellStyle name="Normal 95 3 2" xfId="16589" xr:uid="{00000000-0005-0000-0000-0000372C0000}"/>
    <cellStyle name="Normal 95 4" xfId="5080" xr:uid="{00000000-0005-0000-0000-0000382C0000}"/>
    <cellStyle name="Normal 95 4 2" xfId="16948" xr:uid="{00000000-0005-0000-0000-0000382C0000}"/>
    <cellStyle name="Normal 95 5" xfId="15052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7" xfId="13806" xr:uid="{00000000-0005-0000-0000-0000772C0000}"/>
    <cellStyle name="Note 10 3 7 2" xfId="24892" xr:uid="{00000000-0005-0000-0000-0000772C0000}"/>
    <cellStyle name="Note 10 3 8" xfId="5175" xr:uid="{00000000-0005-0000-0000-0000782C0000}"/>
    <cellStyle name="Note 10 3 8 2" xfId="17019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6" xfId="14294" xr:uid="{00000000-0005-0000-0000-00008D2C0000}"/>
    <cellStyle name="Note 10 5 6 2" xfId="25346" xr:uid="{00000000-0005-0000-0000-00008D2C0000}"/>
    <cellStyle name="Note 10 5 7" xfId="9383" xr:uid="{00000000-0005-0000-0000-00008E2C0000}"/>
    <cellStyle name="Note 10 5 7 2" xfId="21120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3" xfId="2872" xr:uid="{00000000-0005-0000-0000-0000A12C0000}"/>
    <cellStyle name="Note 103 2" xfId="15845" xr:uid="{00000000-0005-0000-0000-0000A12C0000}"/>
    <cellStyle name="Note 104" xfId="4659" xr:uid="{00000000-0005-0000-0000-0000A22C0000}"/>
    <cellStyle name="Note 104 2" xfId="16536" xr:uid="{00000000-0005-0000-0000-0000A22C0000}"/>
    <cellStyle name="Note 105" xfId="4686" xr:uid="{00000000-0005-0000-0000-0000A32C0000}"/>
    <cellStyle name="Note 105 2" xfId="16563" xr:uid="{00000000-0005-0000-0000-0000A32C0000}"/>
    <cellStyle name="Note 106" xfId="4714" xr:uid="{00000000-0005-0000-0000-0000A42C0000}"/>
    <cellStyle name="Note 106 2" xfId="16591" xr:uid="{00000000-0005-0000-0000-0000A42C0000}"/>
    <cellStyle name="Note 107" xfId="4728" xr:uid="{00000000-0005-0000-0000-0000A52C0000}"/>
    <cellStyle name="Note 107 2" xfId="16605" xr:uid="{00000000-0005-0000-0000-0000A52C0000}"/>
    <cellStyle name="Note 108" xfId="4745" xr:uid="{00000000-0005-0000-0000-0000A62C0000}"/>
    <cellStyle name="Note 108 2" xfId="16621" xr:uid="{00000000-0005-0000-0000-0000A62C0000}"/>
    <cellStyle name="Note 109" xfId="4784" xr:uid="{00000000-0005-0000-0000-0000A72C0000}"/>
    <cellStyle name="Note 109 2" xfId="16660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7" xfId="14145" xr:uid="{00000000-0005-0000-0000-0000BD2C0000}"/>
    <cellStyle name="Note 11 2 7 2" xfId="25208" xr:uid="{00000000-0005-0000-0000-0000BD2C0000}"/>
    <cellStyle name="Note 11 2 8" xfId="5891" xr:uid="{00000000-0005-0000-0000-0000BE2C0000}"/>
    <cellStyle name="Note 11 2 8 2" xfId="17666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6" xfId="14296" xr:uid="{00000000-0005-0000-0000-0000C82C0000}"/>
    <cellStyle name="Note 11 3 6 2" xfId="25348" xr:uid="{00000000-0005-0000-0000-0000C82C0000}"/>
    <cellStyle name="Note 11 3 7" xfId="9397" xr:uid="{00000000-0005-0000-0000-0000C92C0000}"/>
    <cellStyle name="Note 11 3 7 2" xfId="21134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6" xfId="14250" xr:uid="{00000000-0005-0000-0000-0000D32C0000}"/>
    <cellStyle name="Note 11 4 6 2" xfId="25304" xr:uid="{00000000-0005-0000-0000-0000D32C0000}"/>
    <cellStyle name="Note 11 4 7" xfId="6984" xr:uid="{00000000-0005-0000-0000-0000D42C0000}"/>
    <cellStyle name="Note 11 4 7 2" xfId="18723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1" xfId="4812" xr:uid="{00000000-0005-0000-0000-0000EC2C0000}"/>
    <cellStyle name="Note 111 2" xfId="16688" xr:uid="{00000000-0005-0000-0000-0000EC2C0000}"/>
    <cellStyle name="Note 112" xfId="4827" xr:uid="{00000000-0005-0000-0000-0000ED2C0000}"/>
    <cellStyle name="Note 112 2" xfId="16703" xr:uid="{00000000-0005-0000-0000-0000ED2C0000}"/>
    <cellStyle name="Note 113" xfId="4866" xr:uid="{00000000-0005-0000-0000-0000EE2C0000}"/>
    <cellStyle name="Note 113 2" xfId="16742" xr:uid="{00000000-0005-0000-0000-0000EE2C0000}"/>
    <cellStyle name="Note 114" xfId="4880" xr:uid="{00000000-0005-0000-0000-0000EF2C0000}"/>
    <cellStyle name="Note 114 2" xfId="16756" xr:uid="{00000000-0005-0000-0000-0000EF2C0000}"/>
    <cellStyle name="Note 115" xfId="4894" xr:uid="{00000000-0005-0000-0000-0000F02C0000}"/>
    <cellStyle name="Note 115 2" xfId="16770" xr:uid="{00000000-0005-0000-0000-0000F02C0000}"/>
    <cellStyle name="Note 116" xfId="4908" xr:uid="{00000000-0005-0000-0000-0000F12C0000}"/>
    <cellStyle name="Note 116 2" xfId="16784" xr:uid="{00000000-0005-0000-0000-0000F12C0000}"/>
    <cellStyle name="Note 117" xfId="4922" xr:uid="{00000000-0005-0000-0000-0000F22C0000}"/>
    <cellStyle name="Note 117 2" xfId="16798" xr:uid="{00000000-0005-0000-0000-0000F22C0000}"/>
    <cellStyle name="Note 118" xfId="4936" xr:uid="{00000000-0005-0000-0000-0000F32C0000}"/>
    <cellStyle name="Note 118 2" xfId="16812" xr:uid="{00000000-0005-0000-0000-0000F32C0000}"/>
    <cellStyle name="Note 119" xfId="4950" xr:uid="{00000000-0005-0000-0000-0000F42C0000}"/>
    <cellStyle name="Note 119 2" xfId="16826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7" xfId="14146" xr:uid="{00000000-0005-0000-0000-0000092D0000}"/>
    <cellStyle name="Note 12 2 7 2" xfId="25209" xr:uid="{00000000-0005-0000-0000-0000092D0000}"/>
    <cellStyle name="Note 12 2 8" xfId="5892" xr:uid="{00000000-0005-0000-0000-00000A2D0000}"/>
    <cellStyle name="Note 12 2 8 2" xfId="17667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6" xfId="14297" xr:uid="{00000000-0005-0000-0000-0000142D0000}"/>
    <cellStyle name="Note 12 3 6 2" xfId="25349" xr:uid="{00000000-0005-0000-0000-0000142D0000}"/>
    <cellStyle name="Note 12 3 7" xfId="9411" xr:uid="{00000000-0005-0000-0000-0000152D0000}"/>
    <cellStyle name="Note 12 3 7 2" xfId="21148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6" xfId="14251" xr:uid="{00000000-0005-0000-0000-00001F2D0000}"/>
    <cellStyle name="Note 12 4 6 2" xfId="25305" xr:uid="{00000000-0005-0000-0000-00001F2D0000}"/>
    <cellStyle name="Note 12 4 7" xfId="6998" xr:uid="{00000000-0005-0000-0000-0000202D0000}"/>
    <cellStyle name="Note 12 4 7 2" xfId="18737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1" xfId="4979" xr:uid="{00000000-0005-0000-0000-0000332D0000}"/>
    <cellStyle name="Note 121 2" xfId="16855" xr:uid="{00000000-0005-0000-0000-0000332D0000}"/>
    <cellStyle name="Note 122" xfId="4993" xr:uid="{00000000-0005-0000-0000-0000342D0000}"/>
    <cellStyle name="Note 122 2" xfId="16869" xr:uid="{00000000-0005-0000-0000-0000342D0000}"/>
    <cellStyle name="Note 123" xfId="5007" xr:uid="{00000000-0005-0000-0000-0000352D0000}"/>
    <cellStyle name="Note 123 2" xfId="16883" xr:uid="{00000000-0005-0000-0000-0000352D0000}"/>
    <cellStyle name="Note 124" xfId="5021" xr:uid="{00000000-0005-0000-0000-0000362D0000}"/>
    <cellStyle name="Note 124 2" xfId="16897" xr:uid="{00000000-0005-0000-0000-0000362D0000}"/>
    <cellStyle name="Note 125" xfId="5045" xr:uid="{00000000-0005-0000-0000-0000372D0000}"/>
    <cellStyle name="Note 125 2" xfId="16919" xr:uid="{00000000-0005-0000-0000-0000372D0000}"/>
    <cellStyle name="Note 126" xfId="5129" xr:uid="{00000000-0005-0000-0000-0000382D0000}"/>
    <cellStyle name="Note 126 2" xfId="16987" xr:uid="{00000000-0005-0000-0000-0000382D0000}"/>
    <cellStyle name="Note 127" xfId="5152" xr:uid="{00000000-0005-0000-0000-0000C82D0000}"/>
    <cellStyle name="Note 128" xfId="17008" xr:uid="{00000000-0005-0000-0000-0000C45E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7" xfId="14147" xr:uid="{00000000-0005-0000-0000-00004D2D0000}"/>
    <cellStyle name="Note 13 2 7 2" xfId="25210" xr:uid="{00000000-0005-0000-0000-00004D2D0000}"/>
    <cellStyle name="Note 13 2 8" xfId="5893" xr:uid="{00000000-0005-0000-0000-00004E2D0000}"/>
    <cellStyle name="Note 13 2 8 2" xfId="17668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6" xfId="14298" xr:uid="{00000000-0005-0000-0000-0000582D0000}"/>
    <cellStyle name="Note 13 3 6 2" xfId="25350" xr:uid="{00000000-0005-0000-0000-0000582D0000}"/>
    <cellStyle name="Note 13 3 7" xfId="9425" xr:uid="{00000000-0005-0000-0000-0000592D0000}"/>
    <cellStyle name="Note 13 3 7 2" xfId="21162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6" xfId="14252" xr:uid="{00000000-0005-0000-0000-0000632D0000}"/>
    <cellStyle name="Note 13 4 6 2" xfId="25306" xr:uid="{00000000-0005-0000-0000-0000632D0000}"/>
    <cellStyle name="Note 13 4 7" xfId="7012" xr:uid="{00000000-0005-0000-0000-0000642D0000}"/>
    <cellStyle name="Note 13 4 7 2" xfId="18751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7" xfId="14148" xr:uid="{00000000-0005-0000-0000-0000882D0000}"/>
    <cellStyle name="Note 14 2 7 2" xfId="25211" xr:uid="{00000000-0005-0000-0000-0000882D0000}"/>
    <cellStyle name="Note 14 2 8" xfId="5894" xr:uid="{00000000-0005-0000-0000-0000892D0000}"/>
    <cellStyle name="Note 14 2 8 2" xfId="17669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6" xfId="14299" xr:uid="{00000000-0005-0000-0000-0000932D0000}"/>
    <cellStyle name="Note 14 3 6 2" xfId="25351" xr:uid="{00000000-0005-0000-0000-0000932D0000}"/>
    <cellStyle name="Note 14 3 7" xfId="9439" xr:uid="{00000000-0005-0000-0000-0000942D0000}"/>
    <cellStyle name="Note 14 3 7 2" xfId="21176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6" xfId="14253" xr:uid="{00000000-0005-0000-0000-00009E2D0000}"/>
    <cellStyle name="Note 14 4 6 2" xfId="25307" xr:uid="{00000000-0005-0000-0000-00009E2D0000}"/>
    <cellStyle name="Note 14 4 7" xfId="7026" xr:uid="{00000000-0005-0000-0000-00009F2D0000}"/>
    <cellStyle name="Note 14 4 7 2" xfId="18765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7" xfId="14149" xr:uid="{00000000-0005-0000-0000-0000C22D0000}"/>
    <cellStyle name="Note 15 2 7 2" xfId="25212" xr:uid="{00000000-0005-0000-0000-0000C22D0000}"/>
    <cellStyle name="Note 15 2 8" xfId="5895" xr:uid="{00000000-0005-0000-0000-0000C32D0000}"/>
    <cellStyle name="Note 15 2 8 2" xfId="17670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6" xfId="14300" xr:uid="{00000000-0005-0000-0000-0000CD2D0000}"/>
    <cellStyle name="Note 15 3 6 2" xfId="25352" xr:uid="{00000000-0005-0000-0000-0000CD2D0000}"/>
    <cellStyle name="Note 15 3 7" xfId="9453" xr:uid="{00000000-0005-0000-0000-0000CE2D0000}"/>
    <cellStyle name="Note 15 3 7 2" xfId="21190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6" xfId="14254" xr:uid="{00000000-0005-0000-0000-0000D82D0000}"/>
    <cellStyle name="Note 15 4 6 2" xfId="25308" xr:uid="{00000000-0005-0000-0000-0000D82D0000}"/>
    <cellStyle name="Note 15 4 7" xfId="7040" xr:uid="{00000000-0005-0000-0000-0000D92D0000}"/>
    <cellStyle name="Note 15 4 7 2" xfId="18779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7" xfId="14150" xr:uid="{00000000-0005-0000-0000-0000FC2D0000}"/>
    <cellStyle name="Note 16 2 7 2" xfId="25213" xr:uid="{00000000-0005-0000-0000-0000FC2D0000}"/>
    <cellStyle name="Note 16 2 8" xfId="5896" xr:uid="{00000000-0005-0000-0000-0000FD2D0000}"/>
    <cellStyle name="Note 16 2 8 2" xfId="17671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6" xfId="14301" xr:uid="{00000000-0005-0000-0000-0000072E0000}"/>
    <cellStyle name="Note 16 3 6 2" xfId="25353" xr:uid="{00000000-0005-0000-0000-0000072E0000}"/>
    <cellStyle name="Note 16 3 7" xfId="9467" xr:uid="{00000000-0005-0000-0000-0000082E0000}"/>
    <cellStyle name="Note 16 3 7 2" xfId="21204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6" xfId="14255" xr:uid="{00000000-0005-0000-0000-0000122E0000}"/>
    <cellStyle name="Note 16 4 6 2" xfId="25309" xr:uid="{00000000-0005-0000-0000-0000122E0000}"/>
    <cellStyle name="Note 16 4 7" xfId="7054" xr:uid="{00000000-0005-0000-0000-0000132E0000}"/>
    <cellStyle name="Note 16 4 7 2" xfId="18793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7" xfId="14151" xr:uid="{00000000-0005-0000-0000-0000362E0000}"/>
    <cellStyle name="Note 17 2 7 2" xfId="25214" xr:uid="{00000000-0005-0000-0000-0000362E0000}"/>
    <cellStyle name="Note 17 2 8" xfId="5897" xr:uid="{00000000-0005-0000-0000-0000372E0000}"/>
    <cellStyle name="Note 17 2 8 2" xfId="17672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6" xfId="14302" xr:uid="{00000000-0005-0000-0000-0000412E0000}"/>
    <cellStyle name="Note 17 3 6 2" xfId="25354" xr:uid="{00000000-0005-0000-0000-0000412E0000}"/>
    <cellStyle name="Note 17 3 7" xfId="9481" xr:uid="{00000000-0005-0000-0000-0000422E0000}"/>
    <cellStyle name="Note 17 3 7 2" xfId="21218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6" xfId="14256" xr:uid="{00000000-0005-0000-0000-00004C2E0000}"/>
    <cellStyle name="Note 17 4 6 2" xfId="25310" xr:uid="{00000000-0005-0000-0000-00004C2E0000}"/>
    <cellStyle name="Note 17 4 7" xfId="7068" xr:uid="{00000000-0005-0000-0000-00004D2E0000}"/>
    <cellStyle name="Note 17 4 7 2" xfId="18807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7" xfId="14152" xr:uid="{00000000-0005-0000-0000-0000702E0000}"/>
    <cellStyle name="Note 18 2 7 2" xfId="25215" xr:uid="{00000000-0005-0000-0000-0000702E0000}"/>
    <cellStyle name="Note 18 2 8" xfId="5898" xr:uid="{00000000-0005-0000-0000-0000712E0000}"/>
    <cellStyle name="Note 18 2 8 2" xfId="17673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6" xfId="14303" xr:uid="{00000000-0005-0000-0000-00007B2E0000}"/>
    <cellStyle name="Note 18 3 6 2" xfId="25355" xr:uid="{00000000-0005-0000-0000-00007B2E0000}"/>
    <cellStyle name="Note 18 3 7" xfId="9495" xr:uid="{00000000-0005-0000-0000-00007C2E0000}"/>
    <cellStyle name="Note 18 3 7 2" xfId="21232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6" xfId="14257" xr:uid="{00000000-0005-0000-0000-0000862E0000}"/>
    <cellStyle name="Note 18 4 6 2" xfId="25311" xr:uid="{00000000-0005-0000-0000-0000862E0000}"/>
    <cellStyle name="Note 18 4 7" xfId="7082" xr:uid="{00000000-0005-0000-0000-0000872E0000}"/>
    <cellStyle name="Note 18 4 7 2" xfId="18821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7" xfId="14153" xr:uid="{00000000-0005-0000-0000-0000A42E0000}"/>
    <cellStyle name="Note 19 2 7 2" xfId="25216" xr:uid="{00000000-0005-0000-0000-0000A42E0000}"/>
    <cellStyle name="Note 19 2 8" xfId="5899" xr:uid="{00000000-0005-0000-0000-0000A52E0000}"/>
    <cellStyle name="Note 19 2 8 2" xfId="17674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6" xfId="14304" xr:uid="{00000000-0005-0000-0000-0000AF2E0000}"/>
    <cellStyle name="Note 19 3 6 2" xfId="25356" xr:uid="{00000000-0005-0000-0000-0000AF2E0000}"/>
    <cellStyle name="Note 19 3 7" xfId="9509" xr:uid="{00000000-0005-0000-0000-0000B02E0000}"/>
    <cellStyle name="Note 19 3 7 2" xfId="21246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6" xfId="14258" xr:uid="{00000000-0005-0000-0000-0000BA2E0000}"/>
    <cellStyle name="Note 19 4 6 2" xfId="25312" xr:uid="{00000000-0005-0000-0000-0000BA2E0000}"/>
    <cellStyle name="Note 19 4 7" xfId="7096" xr:uid="{00000000-0005-0000-0000-0000BB2E0000}"/>
    <cellStyle name="Note 19 4 7 2" xfId="18835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7" xfId="13786" xr:uid="{00000000-0005-0000-0000-0000DA2E0000}"/>
    <cellStyle name="Note 2 17 2" xfId="24884" xr:uid="{00000000-0005-0000-0000-0000DA2E0000}"/>
    <cellStyle name="Note 2 18" xfId="5154" xr:uid="{00000000-0005-0000-0000-0000DB2E0000}"/>
    <cellStyle name="Note 2 18 2" xfId="17010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4" xfId="18097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9" xfId="5647" xr:uid="{00000000-0005-0000-0000-0000F02E0000}"/>
    <cellStyle name="Note 2 3 2 9 2" xfId="17452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3" xfId="6870" xr:uid="{00000000-0005-0000-0000-00001E2F0000}"/>
    <cellStyle name="Note 2 6 3 2" xfId="18609" xr:uid="{00000000-0005-0000-0000-00001E2F0000}"/>
    <cellStyle name="Note 2 6 4" xfId="12875" xr:uid="{00000000-0005-0000-0000-00001F2F0000}"/>
    <cellStyle name="Note 2 6 4 2" xfId="24042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7" xfId="14137" xr:uid="{00000000-0005-0000-0000-0000222F0000}"/>
    <cellStyle name="Note 2 6 7 2" xfId="25200" xr:uid="{00000000-0005-0000-0000-0000222F0000}"/>
    <cellStyle name="Note 2 6 8" xfId="5849" xr:uid="{00000000-0005-0000-0000-0000232F0000}"/>
    <cellStyle name="Note 2 6 8 2" xfId="17624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6" xfId="14281" xr:uid="{00000000-0005-0000-0000-00002D2F0000}"/>
    <cellStyle name="Note 2 7 6 2" xfId="25333" xr:uid="{00000000-0005-0000-0000-00002D2F0000}"/>
    <cellStyle name="Note 2 7 7" xfId="9284" xr:uid="{00000000-0005-0000-0000-00002E2F0000}"/>
    <cellStyle name="Note 2 7 7 2" xfId="21021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7" xfId="14154" xr:uid="{00000000-0005-0000-0000-00004E2F0000}"/>
    <cellStyle name="Note 20 2 7 2" xfId="25217" xr:uid="{00000000-0005-0000-0000-00004E2F0000}"/>
    <cellStyle name="Note 20 2 8" xfId="5900" xr:uid="{00000000-0005-0000-0000-00004F2F0000}"/>
    <cellStyle name="Note 20 2 8 2" xfId="17675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6" xfId="14305" xr:uid="{00000000-0005-0000-0000-0000592F0000}"/>
    <cellStyle name="Note 20 3 6 2" xfId="25357" xr:uid="{00000000-0005-0000-0000-0000592F0000}"/>
    <cellStyle name="Note 20 3 7" xfId="9523" xr:uid="{00000000-0005-0000-0000-00005A2F0000}"/>
    <cellStyle name="Note 20 3 7 2" xfId="21260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6" xfId="14259" xr:uid="{00000000-0005-0000-0000-0000642F0000}"/>
    <cellStyle name="Note 20 4 6 2" xfId="25313" xr:uid="{00000000-0005-0000-0000-0000642F0000}"/>
    <cellStyle name="Note 20 4 7" xfId="7110" xr:uid="{00000000-0005-0000-0000-0000652F0000}"/>
    <cellStyle name="Note 20 4 7 2" xfId="18849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1" xfId="5176" xr:uid="{00000000-0005-0000-0000-0000722F0000}"/>
    <cellStyle name="Note 21 11 2" xfId="17020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7" xfId="14155" xr:uid="{00000000-0005-0000-0000-0000842F0000}"/>
    <cellStyle name="Note 21 2 7 2" xfId="25218" xr:uid="{00000000-0005-0000-0000-0000842F0000}"/>
    <cellStyle name="Note 21 2 8" xfId="5901" xr:uid="{00000000-0005-0000-0000-0000852F0000}"/>
    <cellStyle name="Note 21 2 8 2" xfId="17676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6" xfId="14307" xr:uid="{00000000-0005-0000-0000-00008F2F0000}"/>
    <cellStyle name="Note 21 3 6 2" xfId="25359" xr:uid="{00000000-0005-0000-0000-00008F2F0000}"/>
    <cellStyle name="Note 21 3 7" xfId="9537" xr:uid="{00000000-0005-0000-0000-0000902F0000}"/>
    <cellStyle name="Note 21 3 7 2" xfId="21274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6" xfId="14261" xr:uid="{00000000-0005-0000-0000-00009A2F0000}"/>
    <cellStyle name="Note 21 4 6 2" xfId="25315" xr:uid="{00000000-0005-0000-0000-00009A2F0000}"/>
    <cellStyle name="Note 21 4 7" xfId="7124" xr:uid="{00000000-0005-0000-0000-00009B2F0000}"/>
    <cellStyle name="Note 21 4 7 2" xfId="18863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7" xfId="14156" xr:uid="{00000000-0005-0000-0000-0000B82F0000}"/>
    <cellStyle name="Note 22 2 7 2" xfId="25219" xr:uid="{00000000-0005-0000-0000-0000B82F0000}"/>
    <cellStyle name="Note 22 2 8" xfId="5902" xr:uid="{00000000-0005-0000-0000-0000B92F0000}"/>
    <cellStyle name="Note 22 2 8 2" xfId="17677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6" xfId="14309" xr:uid="{00000000-0005-0000-0000-0000C32F0000}"/>
    <cellStyle name="Note 22 3 6 2" xfId="25361" xr:uid="{00000000-0005-0000-0000-0000C32F0000}"/>
    <cellStyle name="Note 22 3 7" xfId="9551" xr:uid="{00000000-0005-0000-0000-0000C42F0000}"/>
    <cellStyle name="Note 22 3 7 2" xfId="21288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6" xfId="14263" xr:uid="{00000000-0005-0000-0000-0000CD2F0000}"/>
    <cellStyle name="Note 22 4 6 2" xfId="25317" xr:uid="{00000000-0005-0000-0000-0000CD2F0000}"/>
    <cellStyle name="Note 22 4 7" xfId="7138" xr:uid="{00000000-0005-0000-0000-0000CE2F0000}"/>
    <cellStyle name="Note 22 4 7 2" xfId="18877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9" xfId="13808" xr:uid="{00000000-0005-0000-0000-0000D72F0000}"/>
    <cellStyle name="Note 22 9 2" xfId="24894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1" xfId="5178" xr:uid="{00000000-0005-0000-0000-0000DA2F0000}"/>
    <cellStyle name="Note 23 11 2" xfId="17022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7" xfId="14157" xr:uid="{00000000-0005-0000-0000-0000EC2F0000}"/>
    <cellStyle name="Note 23 2 7 2" xfId="25220" xr:uid="{00000000-0005-0000-0000-0000EC2F0000}"/>
    <cellStyle name="Note 23 2 8" xfId="5903" xr:uid="{00000000-0005-0000-0000-0000ED2F0000}"/>
    <cellStyle name="Note 23 2 8 2" xfId="17678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6" xfId="14311" xr:uid="{00000000-0005-0000-0000-0000F72F0000}"/>
    <cellStyle name="Note 23 3 6 2" xfId="25363" xr:uid="{00000000-0005-0000-0000-0000F72F0000}"/>
    <cellStyle name="Note 23 3 7" xfId="9565" xr:uid="{00000000-0005-0000-0000-0000F82F0000}"/>
    <cellStyle name="Note 23 3 7 2" xfId="21302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6" xfId="14264" xr:uid="{00000000-0005-0000-0000-000002300000}"/>
    <cellStyle name="Note 23 4 6 2" xfId="25318" xr:uid="{00000000-0005-0000-0000-000002300000}"/>
    <cellStyle name="Note 23 4 7" xfId="7152" xr:uid="{00000000-0005-0000-0000-000003300000}"/>
    <cellStyle name="Note 23 4 7 2" xfId="18891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7" xfId="14158" xr:uid="{00000000-0005-0000-0000-000020300000}"/>
    <cellStyle name="Note 24 2 7 2" xfId="25221" xr:uid="{00000000-0005-0000-0000-000020300000}"/>
    <cellStyle name="Note 24 2 8" xfId="5904" xr:uid="{00000000-0005-0000-0000-000021300000}"/>
    <cellStyle name="Note 24 2 8 2" xfId="17679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6" xfId="14313" xr:uid="{00000000-0005-0000-0000-00002B300000}"/>
    <cellStyle name="Note 24 3 6 2" xfId="25365" xr:uid="{00000000-0005-0000-0000-00002B300000}"/>
    <cellStyle name="Note 24 3 7" xfId="9579" xr:uid="{00000000-0005-0000-0000-00002C300000}"/>
    <cellStyle name="Note 24 3 7 2" xfId="21316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6" xfId="14265" xr:uid="{00000000-0005-0000-0000-000035300000}"/>
    <cellStyle name="Note 24 4 6 2" xfId="25319" xr:uid="{00000000-0005-0000-0000-000035300000}"/>
    <cellStyle name="Note 24 4 7" xfId="7166" xr:uid="{00000000-0005-0000-0000-000036300000}"/>
    <cellStyle name="Note 24 4 7 2" xfId="18905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9" xfId="13810" xr:uid="{00000000-0005-0000-0000-00003F300000}"/>
    <cellStyle name="Note 24 9 2" xfId="24896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7" xfId="14159" xr:uid="{00000000-0005-0000-0000-000053300000}"/>
    <cellStyle name="Note 25 2 7 2" xfId="25222" xr:uid="{00000000-0005-0000-0000-000053300000}"/>
    <cellStyle name="Note 25 2 8" xfId="5905" xr:uid="{00000000-0005-0000-0000-000054300000}"/>
    <cellStyle name="Note 25 2 8 2" xfId="17680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6" xfId="14315" xr:uid="{00000000-0005-0000-0000-00005E300000}"/>
    <cellStyle name="Note 25 3 6 2" xfId="25367" xr:uid="{00000000-0005-0000-0000-00005E300000}"/>
    <cellStyle name="Note 25 3 7" xfId="9593" xr:uid="{00000000-0005-0000-0000-00005F300000}"/>
    <cellStyle name="Note 25 3 7 2" xfId="21330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6" xfId="14266" xr:uid="{00000000-0005-0000-0000-000068300000}"/>
    <cellStyle name="Note 25 4 6 2" xfId="25320" xr:uid="{00000000-0005-0000-0000-000068300000}"/>
    <cellStyle name="Note 25 4 7" xfId="7180" xr:uid="{00000000-0005-0000-0000-000069300000}"/>
    <cellStyle name="Note 25 4 7 2" xfId="18919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9" xfId="13811" xr:uid="{00000000-0005-0000-0000-000072300000}"/>
    <cellStyle name="Note 25 9 2" xfId="24897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1" xfId="5181" xr:uid="{00000000-0005-0000-0000-000075300000}"/>
    <cellStyle name="Note 26 11 2" xfId="17025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7" xfId="14160" xr:uid="{00000000-0005-0000-0000-000087300000}"/>
    <cellStyle name="Note 26 2 7 2" xfId="25223" xr:uid="{00000000-0005-0000-0000-000087300000}"/>
    <cellStyle name="Note 26 2 8" xfId="5906" xr:uid="{00000000-0005-0000-0000-000088300000}"/>
    <cellStyle name="Note 26 2 8 2" xfId="17681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6" xfId="14317" xr:uid="{00000000-0005-0000-0000-000092300000}"/>
    <cellStyle name="Note 26 3 6 2" xfId="25369" xr:uid="{00000000-0005-0000-0000-000092300000}"/>
    <cellStyle name="Note 26 3 7" xfId="9607" xr:uid="{00000000-0005-0000-0000-000093300000}"/>
    <cellStyle name="Note 26 3 7 2" xfId="21344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6" xfId="14267" xr:uid="{00000000-0005-0000-0000-00009D300000}"/>
    <cellStyle name="Note 26 4 6 2" xfId="25321" xr:uid="{00000000-0005-0000-0000-00009D300000}"/>
    <cellStyle name="Note 26 4 7" xfId="7194" xr:uid="{00000000-0005-0000-0000-00009E300000}"/>
    <cellStyle name="Note 26 4 7 2" xfId="18933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7" xfId="14161" xr:uid="{00000000-0005-0000-0000-0000BB300000}"/>
    <cellStyle name="Note 27 2 7 2" xfId="25224" xr:uid="{00000000-0005-0000-0000-0000BB300000}"/>
    <cellStyle name="Note 27 2 8" xfId="5907" xr:uid="{00000000-0005-0000-0000-0000BC300000}"/>
    <cellStyle name="Note 27 2 8 2" xfId="17682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6" xfId="14319" xr:uid="{00000000-0005-0000-0000-0000C6300000}"/>
    <cellStyle name="Note 27 3 6 2" xfId="25371" xr:uid="{00000000-0005-0000-0000-0000C6300000}"/>
    <cellStyle name="Note 27 3 7" xfId="9621" xr:uid="{00000000-0005-0000-0000-0000C7300000}"/>
    <cellStyle name="Note 27 3 7 2" xfId="21358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6" xfId="14268" xr:uid="{00000000-0005-0000-0000-0000D0300000}"/>
    <cellStyle name="Note 27 4 6 2" xfId="25322" xr:uid="{00000000-0005-0000-0000-0000D0300000}"/>
    <cellStyle name="Note 27 4 7" xfId="7208" xr:uid="{00000000-0005-0000-0000-0000D1300000}"/>
    <cellStyle name="Note 27 4 7 2" xfId="18947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9" xfId="13813" xr:uid="{00000000-0005-0000-0000-0000DA300000}"/>
    <cellStyle name="Note 27 9 2" xfId="24899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1" xfId="5183" xr:uid="{00000000-0005-0000-0000-0000DD300000}"/>
    <cellStyle name="Note 28 11 2" xfId="17027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7" xfId="14162" xr:uid="{00000000-0005-0000-0000-0000EF300000}"/>
    <cellStyle name="Note 28 2 7 2" xfId="25225" xr:uid="{00000000-0005-0000-0000-0000EF300000}"/>
    <cellStyle name="Note 28 2 8" xfId="5908" xr:uid="{00000000-0005-0000-0000-0000F0300000}"/>
    <cellStyle name="Note 28 2 8 2" xfId="17683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6" xfId="14321" xr:uid="{00000000-0005-0000-0000-0000FA300000}"/>
    <cellStyle name="Note 28 3 6 2" xfId="25373" xr:uid="{00000000-0005-0000-0000-0000FA300000}"/>
    <cellStyle name="Note 28 3 7" xfId="9635" xr:uid="{00000000-0005-0000-0000-0000FB300000}"/>
    <cellStyle name="Note 28 3 7 2" xfId="21372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6" xfId="14269" xr:uid="{00000000-0005-0000-0000-000005310000}"/>
    <cellStyle name="Note 28 4 6 2" xfId="25323" xr:uid="{00000000-0005-0000-0000-000005310000}"/>
    <cellStyle name="Note 28 4 7" xfId="7222" xr:uid="{00000000-0005-0000-0000-000006310000}"/>
    <cellStyle name="Note 28 4 7 2" xfId="18961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7" xfId="14163" xr:uid="{00000000-0005-0000-0000-000023310000}"/>
    <cellStyle name="Note 29 2 7 2" xfId="25226" xr:uid="{00000000-0005-0000-0000-000023310000}"/>
    <cellStyle name="Note 29 2 8" xfId="5909" xr:uid="{00000000-0005-0000-0000-000024310000}"/>
    <cellStyle name="Note 29 2 8 2" xfId="17684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6" xfId="14323" xr:uid="{00000000-0005-0000-0000-00002E310000}"/>
    <cellStyle name="Note 29 3 6 2" xfId="25375" xr:uid="{00000000-0005-0000-0000-00002E310000}"/>
    <cellStyle name="Note 29 3 7" xfId="9649" xr:uid="{00000000-0005-0000-0000-00002F310000}"/>
    <cellStyle name="Note 29 3 7 2" xfId="21386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6" xfId="14270" xr:uid="{00000000-0005-0000-0000-000038310000}"/>
    <cellStyle name="Note 29 4 6 2" xfId="25324" xr:uid="{00000000-0005-0000-0000-000038310000}"/>
    <cellStyle name="Note 29 4 7" xfId="7236" xr:uid="{00000000-0005-0000-0000-000039310000}"/>
    <cellStyle name="Note 29 4 7 2" xfId="18975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9" xfId="13815" xr:uid="{00000000-0005-0000-0000-000042310000}"/>
    <cellStyle name="Note 29 9 2" xfId="24901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5" xfId="568" xr:uid="{00000000-0005-0000-0000-00005F310000}"/>
    <cellStyle name="Note 3 2 6" xfId="15127" xr:uid="{00000000-0005-0000-0000-00005F310000}"/>
    <cellStyle name="Note 3 20" xfId="481" xr:uid="{00000000-0005-0000-0000-000043310000}"/>
    <cellStyle name="Note 3 21" xfId="15061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4" xfId="13165" xr:uid="{00000000-0005-0000-0000-000067310000}"/>
    <cellStyle name="Note 3 3 4 2" xfId="24302" xr:uid="{00000000-0005-0000-0000-000067310000}"/>
    <cellStyle name="Note 3 3 5" xfId="13799" xr:uid="{00000000-0005-0000-0000-000068310000}"/>
    <cellStyle name="Note 3 3 5 2" xfId="24885" xr:uid="{00000000-0005-0000-0000-000068310000}"/>
    <cellStyle name="Note 3 3 6" xfId="5168" xr:uid="{00000000-0005-0000-0000-000069310000}"/>
    <cellStyle name="Note 3 3 6 2" xfId="17012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3" xfId="6872" xr:uid="{00000000-0005-0000-0000-000071310000}"/>
    <cellStyle name="Note 3 4 3 2" xfId="18611" xr:uid="{00000000-0005-0000-0000-000071310000}"/>
    <cellStyle name="Note 3 4 4" xfId="12877" xr:uid="{00000000-0005-0000-0000-000072310000}"/>
    <cellStyle name="Note 3 4 4 2" xfId="24044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7" xfId="14139" xr:uid="{00000000-0005-0000-0000-000075310000}"/>
    <cellStyle name="Note 3 4 7 2" xfId="25202" xr:uid="{00000000-0005-0000-0000-000075310000}"/>
    <cellStyle name="Note 3 4 8" xfId="5850" xr:uid="{00000000-0005-0000-0000-000076310000}"/>
    <cellStyle name="Note 3 4 8 2" xfId="17625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6" xfId="14282" xr:uid="{00000000-0005-0000-0000-00008B310000}"/>
    <cellStyle name="Note 3 6 6 2" xfId="25334" xr:uid="{00000000-0005-0000-0000-00008B310000}"/>
    <cellStyle name="Note 3 6 7" xfId="9285" xr:uid="{00000000-0005-0000-0000-00008C310000}"/>
    <cellStyle name="Note 3 6 7 2" xfId="21022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1" xfId="5185" xr:uid="{00000000-0005-0000-0000-0000A1310000}"/>
    <cellStyle name="Note 30 11 2" xfId="17029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7" xfId="14164" xr:uid="{00000000-0005-0000-0000-0000B3310000}"/>
    <cellStyle name="Note 30 2 7 2" xfId="25227" xr:uid="{00000000-0005-0000-0000-0000B3310000}"/>
    <cellStyle name="Note 30 2 8" xfId="5910" xr:uid="{00000000-0005-0000-0000-0000B4310000}"/>
    <cellStyle name="Note 30 2 8 2" xfId="17685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6" xfId="14325" xr:uid="{00000000-0005-0000-0000-0000BE310000}"/>
    <cellStyle name="Note 30 3 6 2" xfId="25377" xr:uid="{00000000-0005-0000-0000-0000BE310000}"/>
    <cellStyle name="Note 30 3 7" xfId="9663" xr:uid="{00000000-0005-0000-0000-0000BF310000}"/>
    <cellStyle name="Note 30 3 7 2" xfId="21400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6" xfId="14271" xr:uid="{00000000-0005-0000-0000-0000C9310000}"/>
    <cellStyle name="Note 30 4 6 2" xfId="25325" xr:uid="{00000000-0005-0000-0000-0000C9310000}"/>
    <cellStyle name="Note 30 4 7" xfId="7250" xr:uid="{00000000-0005-0000-0000-0000CA310000}"/>
    <cellStyle name="Note 30 4 7 2" xfId="18989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1" xfId="5186" xr:uid="{00000000-0005-0000-0000-0000D6310000}"/>
    <cellStyle name="Note 31 11 2" xfId="17030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7" xfId="14165" xr:uid="{00000000-0005-0000-0000-0000E8310000}"/>
    <cellStyle name="Note 31 2 7 2" xfId="25228" xr:uid="{00000000-0005-0000-0000-0000E8310000}"/>
    <cellStyle name="Note 31 2 8" xfId="5911" xr:uid="{00000000-0005-0000-0000-0000E9310000}"/>
    <cellStyle name="Note 31 2 8 2" xfId="17686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6" xfId="14327" xr:uid="{00000000-0005-0000-0000-0000F3310000}"/>
    <cellStyle name="Note 31 3 6 2" xfId="25379" xr:uid="{00000000-0005-0000-0000-0000F3310000}"/>
    <cellStyle name="Note 31 3 7" xfId="9677" xr:uid="{00000000-0005-0000-0000-0000F4310000}"/>
    <cellStyle name="Note 31 3 7 2" xfId="21414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6" xfId="14272" xr:uid="{00000000-0005-0000-0000-0000FE310000}"/>
    <cellStyle name="Note 31 4 6 2" xfId="25326" xr:uid="{00000000-0005-0000-0000-0000FE310000}"/>
    <cellStyle name="Note 31 4 7" xfId="7264" xr:uid="{00000000-0005-0000-0000-0000FF310000}"/>
    <cellStyle name="Note 31 4 7 2" xfId="19003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7" xfId="14166" xr:uid="{00000000-0005-0000-0000-00001C320000}"/>
    <cellStyle name="Note 32 2 7 2" xfId="25229" xr:uid="{00000000-0005-0000-0000-00001C320000}"/>
    <cellStyle name="Note 32 2 8" xfId="5912" xr:uid="{00000000-0005-0000-0000-00001D320000}"/>
    <cellStyle name="Note 32 2 8 2" xfId="17687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6" xfId="14329" xr:uid="{00000000-0005-0000-0000-000027320000}"/>
    <cellStyle name="Note 32 3 6 2" xfId="25381" xr:uid="{00000000-0005-0000-0000-000027320000}"/>
    <cellStyle name="Note 32 3 7" xfId="9691" xr:uid="{00000000-0005-0000-0000-000028320000}"/>
    <cellStyle name="Note 32 3 7 2" xfId="21428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6" xfId="14273" xr:uid="{00000000-0005-0000-0000-000031320000}"/>
    <cellStyle name="Note 32 4 6 2" xfId="25327" xr:uid="{00000000-0005-0000-0000-000031320000}"/>
    <cellStyle name="Note 32 4 7" xfId="7278" xr:uid="{00000000-0005-0000-0000-000032320000}"/>
    <cellStyle name="Note 32 4 7 2" xfId="19017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9" xfId="13818" xr:uid="{00000000-0005-0000-0000-00003B320000}"/>
    <cellStyle name="Note 32 9 2" xfId="24904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7" xfId="14167" xr:uid="{00000000-0005-0000-0000-00004F320000}"/>
    <cellStyle name="Note 33 2 7 2" xfId="25230" xr:uid="{00000000-0005-0000-0000-00004F320000}"/>
    <cellStyle name="Note 33 2 8" xfId="5913" xr:uid="{00000000-0005-0000-0000-000050320000}"/>
    <cellStyle name="Note 33 2 8 2" xfId="17688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6" xfId="14331" xr:uid="{00000000-0005-0000-0000-00005A320000}"/>
    <cellStyle name="Note 33 3 6 2" xfId="25383" xr:uid="{00000000-0005-0000-0000-00005A320000}"/>
    <cellStyle name="Note 33 3 7" xfId="9705" xr:uid="{00000000-0005-0000-0000-00005B320000}"/>
    <cellStyle name="Note 33 3 7 2" xfId="21442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6" xfId="14274" xr:uid="{00000000-0005-0000-0000-000064320000}"/>
    <cellStyle name="Note 33 4 6 2" xfId="25328" xr:uid="{00000000-0005-0000-0000-000064320000}"/>
    <cellStyle name="Note 33 4 7" xfId="7292" xr:uid="{00000000-0005-0000-0000-000065320000}"/>
    <cellStyle name="Note 33 4 7 2" xfId="19031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9" xfId="13819" xr:uid="{00000000-0005-0000-0000-00006A320000}"/>
    <cellStyle name="Note 33 9 2" xfId="24905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7" xfId="14168" xr:uid="{00000000-0005-0000-0000-00007D320000}"/>
    <cellStyle name="Note 34 2 7 2" xfId="25231" xr:uid="{00000000-0005-0000-0000-00007D320000}"/>
    <cellStyle name="Note 34 2 8" xfId="5914" xr:uid="{00000000-0005-0000-0000-00007E320000}"/>
    <cellStyle name="Note 34 2 8 2" xfId="17689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6" xfId="14333" xr:uid="{00000000-0005-0000-0000-000087320000}"/>
    <cellStyle name="Note 34 3 6 2" xfId="25385" xr:uid="{00000000-0005-0000-0000-000087320000}"/>
    <cellStyle name="Note 34 3 7" xfId="9719" xr:uid="{00000000-0005-0000-0000-000088320000}"/>
    <cellStyle name="Note 34 3 7 2" xfId="21456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5" xfId="14275" xr:uid="{00000000-0005-0000-0000-00008F320000}"/>
    <cellStyle name="Note 34 4 5 2" xfId="25329" xr:uid="{00000000-0005-0000-0000-00008F320000}"/>
    <cellStyle name="Note 34 4 6" xfId="7306" xr:uid="{00000000-0005-0000-0000-000090320000}"/>
    <cellStyle name="Note 34 4 6 2" xfId="19045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8" xfId="13820" xr:uid="{00000000-0005-0000-0000-000096320000}"/>
    <cellStyle name="Note 34 8 2" xfId="24906" xr:uid="{00000000-0005-0000-0000-000096320000}"/>
    <cellStyle name="Note 34 9" xfId="5189" xr:uid="{00000000-0005-0000-0000-000097320000}"/>
    <cellStyle name="Note 34 9 2" xfId="17033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7" xfId="14169" xr:uid="{00000000-0005-0000-0000-0000AA320000}"/>
    <cellStyle name="Note 35 2 7 2" xfId="25232" xr:uid="{00000000-0005-0000-0000-0000AA320000}"/>
    <cellStyle name="Note 35 2 8" xfId="5915" xr:uid="{00000000-0005-0000-0000-0000AB320000}"/>
    <cellStyle name="Note 35 2 8 2" xfId="17690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6" xfId="14335" xr:uid="{00000000-0005-0000-0000-0000B4320000}"/>
    <cellStyle name="Note 35 3 6 2" xfId="25387" xr:uid="{00000000-0005-0000-0000-0000B4320000}"/>
    <cellStyle name="Note 35 3 7" xfId="9733" xr:uid="{00000000-0005-0000-0000-0000B5320000}"/>
    <cellStyle name="Note 35 3 7 2" xfId="21470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5" xfId="14276" xr:uid="{00000000-0005-0000-0000-0000BC320000}"/>
    <cellStyle name="Note 35 4 5 2" xfId="25330" xr:uid="{00000000-0005-0000-0000-0000BC320000}"/>
    <cellStyle name="Note 35 4 6" xfId="7320" xr:uid="{00000000-0005-0000-0000-0000BD320000}"/>
    <cellStyle name="Note 35 4 6 2" xfId="19059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8" xfId="13821" xr:uid="{00000000-0005-0000-0000-0000C3320000}"/>
    <cellStyle name="Note 35 8 2" xfId="24907" xr:uid="{00000000-0005-0000-0000-0000C3320000}"/>
    <cellStyle name="Note 35 9" xfId="5190" xr:uid="{00000000-0005-0000-0000-0000C4320000}"/>
    <cellStyle name="Note 35 9 2" xfId="17034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7" xfId="14170" xr:uid="{00000000-0005-0000-0000-0000D7320000}"/>
    <cellStyle name="Note 36 2 7 2" xfId="25233" xr:uid="{00000000-0005-0000-0000-0000D7320000}"/>
    <cellStyle name="Note 36 2 8" xfId="5916" xr:uid="{00000000-0005-0000-0000-0000D8320000}"/>
    <cellStyle name="Note 36 2 8 2" xfId="17691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5" xfId="14336" xr:uid="{00000000-0005-0000-0000-0000DF320000}"/>
    <cellStyle name="Note 36 3 5 2" xfId="25388" xr:uid="{00000000-0005-0000-0000-0000DF320000}"/>
    <cellStyle name="Note 36 3 6" xfId="9747" xr:uid="{00000000-0005-0000-0000-0000E0320000}"/>
    <cellStyle name="Note 36 3 6 2" xfId="21484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8" xfId="13822" xr:uid="{00000000-0005-0000-0000-0000E9320000}"/>
    <cellStyle name="Note 36 8 2" xfId="24908" xr:uid="{00000000-0005-0000-0000-0000E9320000}"/>
    <cellStyle name="Note 36 9" xfId="5191" xr:uid="{00000000-0005-0000-0000-0000EA320000}"/>
    <cellStyle name="Note 36 9 2" xfId="17035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7" xfId="14171" xr:uid="{00000000-0005-0000-0000-0000FD320000}"/>
    <cellStyle name="Note 37 2 7 2" xfId="25234" xr:uid="{00000000-0005-0000-0000-0000FD320000}"/>
    <cellStyle name="Note 37 2 8" xfId="5917" xr:uid="{00000000-0005-0000-0000-0000FE320000}"/>
    <cellStyle name="Note 37 2 8 2" xfId="17692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5" xfId="14338" xr:uid="{00000000-0005-0000-0000-000005330000}"/>
    <cellStyle name="Note 37 3 5 2" xfId="25390" xr:uid="{00000000-0005-0000-0000-000005330000}"/>
    <cellStyle name="Note 37 3 6" xfId="9761" xr:uid="{00000000-0005-0000-0000-000006330000}"/>
    <cellStyle name="Note 37 3 6 2" xfId="21498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8" xfId="13823" xr:uid="{00000000-0005-0000-0000-00000F330000}"/>
    <cellStyle name="Note 37 8 2" xfId="24909" xr:uid="{00000000-0005-0000-0000-00000F330000}"/>
    <cellStyle name="Note 37 9" xfId="5192" xr:uid="{00000000-0005-0000-0000-000010330000}"/>
    <cellStyle name="Note 37 9 2" xfId="17036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7" xfId="14172" xr:uid="{00000000-0005-0000-0000-000023330000}"/>
    <cellStyle name="Note 38 2 7 2" xfId="25235" xr:uid="{00000000-0005-0000-0000-000023330000}"/>
    <cellStyle name="Note 38 2 8" xfId="5918" xr:uid="{00000000-0005-0000-0000-000024330000}"/>
    <cellStyle name="Note 38 2 8 2" xfId="17693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5" xfId="14339" xr:uid="{00000000-0005-0000-0000-00002B330000}"/>
    <cellStyle name="Note 38 3 5 2" xfId="25391" xr:uid="{00000000-0005-0000-0000-00002B330000}"/>
    <cellStyle name="Note 38 3 6" xfId="9775" xr:uid="{00000000-0005-0000-0000-00002C330000}"/>
    <cellStyle name="Note 38 3 6 2" xfId="21512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8" xfId="13824" xr:uid="{00000000-0005-0000-0000-000035330000}"/>
    <cellStyle name="Note 38 8 2" xfId="24910" xr:uid="{00000000-0005-0000-0000-000035330000}"/>
    <cellStyle name="Note 38 9" xfId="5193" xr:uid="{00000000-0005-0000-0000-000036330000}"/>
    <cellStyle name="Note 38 9 2" xfId="17037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7" xfId="14173" xr:uid="{00000000-0005-0000-0000-000049330000}"/>
    <cellStyle name="Note 39 2 7 2" xfId="25236" xr:uid="{00000000-0005-0000-0000-000049330000}"/>
    <cellStyle name="Note 39 2 8" xfId="5919" xr:uid="{00000000-0005-0000-0000-00004A330000}"/>
    <cellStyle name="Note 39 2 8 2" xfId="17694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5" xfId="14341" xr:uid="{00000000-0005-0000-0000-000051330000}"/>
    <cellStyle name="Note 39 3 5 2" xfId="25393" xr:uid="{00000000-0005-0000-0000-000051330000}"/>
    <cellStyle name="Note 39 3 6" xfId="9789" xr:uid="{00000000-0005-0000-0000-000052330000}"/>
    <cellStyle name="Note 39 3 6 2" xfId="21526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8" xfId="13825" xr:uid="{00000000-0005-0000-0000-00005B330000}"/>
    <cellStyle name="Note 39 8 2" xfId="24911" xr:uid="{00000000-0005-0000-0000-00005B330000}"/>
    <cellStyle name="Note 39 9" xfId="5194" xr:uid="{00000000-0005-0000-0000-00005C330000}"/>
    <cellStyle name="Note 39 9 2" xfId="17038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5" xfId="570" xr:uid="{00000000-0005-0000-0000-000070330000}"/>
    <cellStyle name="Note 4 2 6" xfId="15129" xr:uid="{00000000-0005-0000-0000-000070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7" xfId="13800" xr:uid="{00000000-0005-0000-0000-00007F330000}"/>
    <cellStyle name="Note 4 3 7 2" xfId="24886" xr:uid="{00000000-0005-0000-0000-00007F330000}"/>
    <cellStyle name="Note 4 3 8" xfId="5169" xr:uid="{00000000-0005-0000-0000-000080330000}"/>
    <cellStyle name="Note 4 3 8 2" xfId="17013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3" xfId="6886" xr:uid="{00000000-0005-0000-0000-000083330000}"/>
    <cellStyle name="Note 4 4 3 2" xfId="18625" xr:uid="{00000000-0005-0000-0000-000083330000}"/>
    <cellStyle name="Note 4 4 4" xfId="12879" xr:uid="{00000000-0005-0000-0000-000084330000}"/>
    <cellStyle name="Note 4 4 4 2" xfId="24046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7" xfId="14141" xr:uid="{00000000-0005-0000-0000-000087330000}"/>
    <cellStyle name="Note 4 4 7 2" xfId="25204" xr:uid="{00000000-0005-0000-0000-000087330000}"/>
    <cellStyle name="Note 4 4 8" xfId="5864" xr:uid="{00000000-0005-0000-0000-000088330000}"/>
    <cellStyle name="Note 4 4 8 2" xfId="17639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6" xfId="14284" xr:uid="{00000000-0005-0000-0000-00009D330000}"/>
    <cellStyle name="Note 4 6 6 2" xfId="25336" xr:uid="{00000000-0005-0000-0000-00009D330000}"/>
    <cellStyle name="Note 4 6 7" xfId="9299" xr:uid="{00000000-0005-0000-0000-00009E330000}"/>
    <cellStyle name="Note 4 6 7 2" xfId="21036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7" xfId="14174" xr:uid="{00000000-0005-0000-0000-0000C2330000}"/>
    <cellStyle name="Note 40 2 7 2" xfId="25237" xr:uid="{00000000-0005-0000-0000-0000C2330000}"/>
    <cellStyle name="Note 40 2 8" xfId="5920" xr:uid="{00000000-0005-0000-0000-0000C3330000}"/>
    <cellStyle name="Note 40 2 8 2" xfId="17695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5" xfId="14342" xr:uid="{00000000-0005-0000-0000-0000CA330000}"/>
    <cellStyle name="Note 40 3 5 2" xfId="25394" xr:uid="{00000000-0005-0000-0000-0000CA330000}"/>
    <cellStyle name="Note 40 3 6" xfId="9803" xr:uid="{00000000-0005-0000-0000-0000CB330000}"/>
    <cellStyle name="Note 40 3 6 2" xfId="21540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8" xfId="13826" xr:uid="{00000000-0005-0000-0000-0000D4330000}"/>
    <cellStyle name="Note 40 8 2" xfId="24912" xr:uid="{00000000-0005-0000-0000-0000D4330000}"/>
    <cellStyle name="Note 40 9" xfId="5195" xr:uid="{00000000-0005-0000-0000-0000D5330000}"/>
    <cellStyle name="Note 40 9 2" xfId="17039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7" xfId="14175" xr:uid="{00000000-0005-0000-0000-0000E8330000}"/>
    <cellStyle name="Note 41 2 7 2" xfId="25238" xr:uid="{00000000-0005-0000-0000-0000E8330000}"/>
    <cellStyle name="Note 41 2 8" xfId="5921" xr:uid="{00000000-0005-0000-0000-0000E9330000}"/>
    <cellStyle name="Note 41 2 8 2" xfId="17696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5" xfId="14343" xr:uid="{00000000-0005-0000-0000-0000F0330000}"/>
    <cellStyle name="Note 41 3 5 2" xfId="25395" xr:uid="{00000000-0005-0000-0000-0000F0330000}"/>
    <cellStyle name="Note 41 3 6" xfId="9817" xr:uid="{00000000-0005-0000-0000-0000F1330000}"/>
    <cellStyle name="Note 41 3 6 2" xfId="21554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8" xfId="13827" xr:uid="{00000000-0005-0000-0000-0000FA330000}"/>
    <cellStyle name="Note 41 8 2" xfId="24913" xr:uid="{00000000-0005-0000-0000-0000FA330000}"/>
    <cellStyle name="Note 41 9" xfId="5196" xr:uid="{00000000-0005-0000-0000-0000FB330000}"/>
    <cellStyle name="Note 41 9 2" xfId="17040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7" xfId="14176" xr:uid="{00000000-0005-0000-0000-00000E340000}"/>
    <cellStyle name="Note 42 2 7 2" xfId="25239" xr:uid="{00000000-0005-0000-0000-00000E340000}"/>
    <cellStyle name="Note 42 2 8" xfId="5922" xr:uid="{00000000-0005-0000-0000-00000F340000}"/>
    <cellStyle name="Note 42 2 8 2" xfId="17697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5" xfId="14344" xr:uid="{00000000-0005-0000-0000-000016340000}"/>
    <cellStyle name="Note 42 3 5 2" xfId="25396" xr:uid="{00000000-0005-0000-0000-000016340000}"/>
    <cellStyle name="Note 42 3 6" xfId="9831" xr:uid="{00000000-0005-0000-0000-000017340000}"/>
    <cellStyle name="Note 42 3 6 2" xfId="21568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8" xfId="13828" xr:uid="{00000000-0005-0000-0000-000020340000}"/>
    <cellStyle name="Note 42 8 2" xfId="24914" xr:uid="{00000000-0005-0000-0000-000020340000}"/>
    <cellStyle name="Note 42 9" xfId="5197" xr:uid="{00000000-0005-0000-0000-000021340000}"/>
    <cellStyle name="Note 42 9 2" xfId="17041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7" xfId="14177" xr:uid="{00000000-0005-0000-0000-000034340000}"/>
    <cellStyle name="Note 43 2 7 2" xfId="25240" xr:uid="{00000000-0005-0000-0000-000034340000}"/>
    <cellStyle name="Note 43 2 8" xfId="5923" xr:uid="{00000000-0005-0000-0000-000035340000}"/>
    <cellStyle name="Note 43 2 8 2" xfId="17698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5" xfId="14346" xr:uid="{00000000-0005-0000-0000-00003C340000}"/>
    <cellStyle name="Note 43 3 5 2" xfId="25398" xr:uid="{00000000-0005-0000-0000-00003C340000}"/>
    <cellStyle name="Note 43 3 6" xfId="9845" xr:uid="{00000000-0005-0000-0000-00003D340000}"/>
    <cellStyle name="Note 43 3 6 2" xfId="21582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8" xfId="13829" xr:uid="{00000000-0005-0000-0000-000046340000}"/>
    <cellStyle name="Note 43 8 2" xfId="24915" xr:uid="{00000000-0005-0000-0000-000046340000}"/>
    <cellStyle name="Note 43 9" xfId="5198" xr:uid="{00000000-0005-0000-0000-000047340000}"/>
    <cellStyle name="Note 43 9 2" xfId="17042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7" xfId="14178" xr:uid="{00000000-0005-0000-0000-00005A340000}"/>
    <cellStyle name="Note 44 2 7 2" xfId="25241" xr:uid="{00000000-0005-0000-0000-00005A340000}"/>
    <cellStyle name="Note 44 2 8" xfId="5924" xr:uid="{00000000-0005-0000-0000-00005B340000}"/>
    <cellStyle name="Note 44 2 8 2" xfId="17699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5" xfId="14348" xr:uid="{00000000-0005-0000-0000-000062340000}"/>
    <cellStyle name="Note 44 3 5 2" xfId="25400" xr:uid="{00000000-0005-0000-0000-000062340000}"/>
    <cellStyle name="Note 44 3 6" xfId="9859" xr:uid="{00000000-0005-0000-0000-000063340000}"/>
    <cellStyle name="Note 44 3 6 2" xfId="21596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8" xfId="13830" xr:uid="{00000000-0005-0000-0000-00006C340000}"/>
    <cellStyle name="Note 44 8 2" xfId="24916" xr:uid="{00000000-0005-0000-0000-00006C340000}"/>
    <cellStyle name="Note 44 9" xfId="5199" xr:uid="{00000000-0005-0000-0000-00006D340000}"/>
    <cellStyle name="Note 44 9 2" xfId="17043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7" xfId="14179" xr:uid="{00000000-0005-0000-0000-000080340000}"/>
    <cellStyle name="Note 45 2 7 2" xfId="25242" xr:uid="{00000000-0005-0000-0000-000080340000}"/>
    <cellStyle name="Note 45 2 8" xfId="5925" xr:uid="{00000000-0005-0000-0000-000081340000}"/>
    <cellStyle name="Note 45 2 8 2" xfId="17700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6" xfId="14350" xr:uid="{00000000-0005-0000-0000-00008A340000}"/>
    <cellStyle name="Note 45 3 6 2" xfId="25402" xr:uid="{00000000-0005-0000-0000-00008A340000}"/>
    <cellStyle name="Note 45 3 7" xfId="9873" xr:uid="{00000000-0005-0000-0000-00008B340000}"/>
    <cellStyle name="Note 45 3 7 2" xfId="21610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5" xfId="14277" xr:uid="{00000000-0005-0000-0000-000090340000}"/>
    <cellStyle name="Note 45 4 5 2" xfId="25331" xr:uid="{00000000-0005-0000-0000-000090340000}"/>
    <cellStyle name="Note 45 4 6" xfId="7460" xr:uid="{00000000-0005-0000-0000-000091340000}"/>
    <cellStyle name="Note 45 4 6 2" xfId="19199" xr:uid="{00000000-0005-0000-0000-000091340000}"/>
    <cellStyle name="Note 45 5" xfId="12569" xr:uid="{00000000-0005-0000-0000-000092340000}"/>
    <cellStyle name="Note 45 5 2" xfId="23759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8" xfId="13831" xr:uid="{00000000-0005-0000-0000-000095340000}"/>
    <cellStyle name="Note 45 8 2" xfId="24917" xr:uid="{00000000-0005-0000-0000-000095340000}"/>
    <cellStyle name="Note 45 9" xfId="5200" xr:uid="{00000000-0005-0000-0000-000096340000}"/>
    <cellStyle name="Note 45 9 2" xfId="17044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7" xfId="14180" xr:uid="{00000000-0005-0000-0000-0000A9340000}"/>
    <cellStyle name="Note 46 2 7 2" xfId="25243" xr:uid="{00000000-0005-0000-0000-0000A9340000}"/>
    <cellStyle name="Note 46 2 8" xfId="5926" xr:uid="{00000000-0005-0000-0000-0000AA340000}"/>
    <cellStyle name="Note 46 2 8 2" xfId="17701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5" xfId="14352" xr:uid="{00000000-0005-0000-0000-0000AF340000}"/>
    <cellStyle name="Note 46 3 5 2" xfId="25404" xr:uid="{00000000-0005-0000-0000-0000AF340000}"/>
    <cellStyle name="Note 46 3 6" xfId="9887" xr:uid="{00000000-0005-0000-0000-0000B0340000}"/>
    <cellStyle name="Note 46 3 6 2" xfId="21624" xr:uid="{00000000-0005-0000-0000-0000B0340000}"/>
    <cellStyle name="Note 46 4" xfId="7474" xr:uid="{00000000-0005-0000-0000-0000B1340000}"/>
    <cellStyle name="Note 46 4 2" xfId="19213" xr:uid="{00000000-0005-0000-0000-0000B1340000}"/>
    <cellStyle name="Note 46 5" xfId="12570" xr:uid="{00000000-0005-0000-0000-0000B2340000}"/>
    <cellStyle name="Note 46 5 2" xfId="23760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8" xfId="13832" xr:uid="{00000000-0005-0000-0000-0000B5340000}"/>
    <cellStyle name="Note 46 8 2" xfId="24918" xr:uid="{00000000-0005-0000-0000-0000B5340000}"/>
    <cellStyle name="Note 46 9" xfId="5201" xr:uid="{00000000-0005-0000-0000-0000B6340000}"/>
    <cellStyle name="Note 46 9 2" xfId="17045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3" xfId="8818" xr:uid="{00000000-0005-0000-0000-0000BC340000}"/>
    <cellStyle name="Note 47 2 3 2" xfId="20556" xr:uid="{00000000-0005-0000-0000-0000BC340000}"/>
    <cellStyle name="Note 47 2 4" xfId="12918" xr:uid="{00000000-0005-0000-0000-0000BD340000}"/>
    <cellStyle name="Note 47 2 4 2" xfId="24085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7" xfId="14181" xr:uid="{00000000-0005-0000-0000-0000C0340000}"/>
    <cellStyle name="Note 47 2 7 2" xfId="25244" xr:uid="{00000000-0005-0000-0000-0000C0340000}"/>
    <cellStyle name="Note 47 2 8" xfId="5927" xr:uid="{00000000-0005-0000-0000-0000C1340000}"/>
    <cellStyle name="Note 47 2 8 2" xfId="17702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5" xfId="12571" xr:uid="{00000000-0005-0000-0000-0000C8340000}"/>
    <cellStyle name="Note 47 5 2" xfId="23761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8" xfId="13833" xr:uid="{00000000-0005-0000-0000-0000CB340000}"/>
    <cellStyle name="Note 47 8 2" xfId="24919" xr:uid="{00000000-0005-0000-0000-0000CB340000}"/>
    <cellStyle name="Note 47 9" xfId="5202" xr:uid="{00000000-0005-0000-0000-0000CC340000}"/>
    <cellStyle name="Note 47 9 2" xfId="17046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3" xfId="8832" xr:uid="{00000000-0005-0000-0000-0000D2340000}"/>
    <cellStyle name="Note 48 2 3 2" xfId="20570" xr:uid="{00000000-0005-0000-0000-0000D2340000}"/>
    <cellStyle name="Note 48 2 4" xfId="12919" xr:uid="{00000000-0005-0000-0000-0000D3340000}"/>
    <cellStyle name="Note 48 2 4 2" xfId="24086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7" xfId="14182" xr:uid="{00000000-0005-0000-0000-0000D6340000}"/>
    <cellStyle name="Note 48 2 7 2" xfId="25245" xr:uid="{00000000-0005-0000-0000-0000D6340000}"/>
    <cellStyle name="Note 48 2 8" xfId="5928" xr:uid="{00000000-0005-0000-0000-0000D7340000}"/>
    <cellStyle name="Note 48 2 8 2" xfId="17703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5" xfId="12572" xr:uid="{00000000-0005-0000-0000-0000DE340000}"/>
    <cellStyle name="Note 48 5 2" xfId="23762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8" xfId="13834" xr:uid="{00000000-0005-0000-0000-0000E1340000}"/>
    <cellStyle name="Note 48 8 2" xfId="24920" xr:uid="{00000000-0005-0000-0000-0000E1340000}"/>
    <cellStyle name="Note 48 9" xfId="5203" xr:uid="{00000000-0005-0000-0000-0000E2340000}"/>
    <cellStyle name="Note 48 9 2" xfId="17047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3" xfId="8846" xr:uid="{00000000-0005-0000-0000-0000E8340000}"/>
    <cellStyle name="Note 49 2 3 2" xfId="20584" xr:uid="{00000000-0005-0000-0000-0000E8340000}"/>
    <cellStyle name="Note 49 2 4" xfId="12920" xr:uid="{00000000-0005-0000-0000-0000E9340000}"/>
    <cellStyle name="Note 49 2 4 2" xfId="24087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7" xfId="14183" xr:uid="{00000000-0005-0000-0000-0000EC340000}"/>
    <cellStyle name="Note 49 2 7 2" xfId="25246" xr:uid="{00000000-0005-0000-0000-0000EC340000}"/>
    <cellStyle name="Note 49 2 8" xfId="5929" xr:uid="{00000000-0005-0000-0000-0000ED340000}"/>
    <cellStyle name="Note 49 2 8 2" xfId="17704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5" xfId="12573" xr:uid="{00000000-0005-0000-0000-0000F4340000}"/>
    <cellStyle name="Note 49 5 2" xfId="23763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8" xfId="13835" xr:uid="{00000000-0005-0000-0000-0000F7340000}"/>
    <cellStyle name="Note 49 8 2" xfId="24921" xr:uid="{00000000-0005-0000-0000-0000F7340000}"/>
    <cellStyle name="Note 49 9" xfId="5204" xr:uid="{00000000-0005-0000-0000-0000F8340000}"/>
    <cellStyle name="Note 49 9 2" xfId="17048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7" xfId="13801" xr:uid="{00000000-0005-0000-0000-00002F350000}"/>
    <cellStyle name="Note 5 3 7 2" xfId="24887" xr:uid="{00000000-0005-0000-0000-00002F350000}"/>
    <cellStyle name="Note 5 3 8" xfId="5170" xr:uid="{00000000-0005-0000-0000-000030350000}"/>
    <cellStyle name="Note 5 3 8 2" xfId="17014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6" xfId="14286" xr:uid="{00000000-0005-0000-0000-00003D350000}"/>
    <cellStyle name="Note 5 5 6 2" xfId="25338" xr:uid="{00000000-0005-0000-0000-00003D350000}"/>
    <cellStyle name="Note 5 5 7" xfId="9313" xr:uid="{00000000-0005-0000-0000-00003E350000}"/>
    <cellStyle name="Note 5 5 7 2" xfId="21050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3" xfId="8860" xr:uid="{00000000-0005-0000-0000-000053350000}"/>
    <cellStyle name="Note 50 2 3 2" xfId="20598" xr:uid="{00000000-0005-0000-0000-000053350000}"/>
    <cellStyle name="Note 50 2 4" xfId="12921" xr:uid="{00000000-0005-0000-0000-000054350000}"/>
    <cellStyle name="Note 50 2 4 2" xfId="24088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7" xfId="14184" xr:uid="{00000000-0005-0000-0000-000057350000}"/>
    <cellStyle name="Note 50 2 7 2" xfId="25247" xr:uid="{00000000-0005-0000-0000-000057350000}"/>
    <cellStyle name="Note 50 2 8" xfId="5930" xr:uid="{00000000-0005-0000-0000-000058350000}"/>
    <cellStyle name="Note 50 2 8 2" xfId="17705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5" xfId="12574" xr:uid="{00000000-0005-0000-0000-00005F350000}"/>
    <cellStyle name="Note 50 5 2" xfId="23764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8" xfId="13836" xr:uid="{00000000-0005-0000-0000-000062350000}"/>
    <cellStyle name="Note 50 8 2" xfId="24922" xr:uid="{00000000-0005-0000-0000-000062350000}"/>
    <cellStyle name="Note 50 9" xfId="5205" xr:uid="{00000000-0005-0000-0000-000063350000}"/>
    <cellStyle name="Note 50 9 2" xfId="17049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3" xfId="8874" xr:uid="{00000000-0005-0000-0000-000069350000}"/>
    <cellStyle name="Note 51 2 3 2" xfId="20612" xr:uid="{00000000-0005-0000-0000-000069350000}"/>
    <cellStyle name="Note 51 2 4" xfId="12922" xr:uid="{00000000-0005-0000-0000-00006A350000}"/>
    <cellStyle name="Note 51 2 4 2" xfId="24089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7" xfId="14185" xr:uid="{00000000-0005-0000-0000-00006D350000}"/>
    <cellStyle name="Note 51 2 7 2" xfId="25248" xr:uid="{00000000-0005-0000-0000-00006D350000}"/>
    <cellStyle name="Note 51 2 8" xfId="5931" xr:uid="{00000000-0005-0000-0000-00006E350000}"/>
    <cellStyle name="Note 51 2 8 2" xfId="17706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5" xfId="12575" xr:uid="{00000000-0005-0000-0000-000075350000}"/>
    <cellStyle name="Note 51 5 2" xfId="23765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8" xfId="13837" xr:uid="{00000000-0005-0000-0000-000078350000}"/>
    <cellStyle name="Note 51 8 2" xfId="24923" xr:uid="{00000000-0005-0000-0000-000078350000}"/>
    <cellStyle name="Note 51 9" xfId="5206" xr:uid="{00000000-0005-0000-0000-000079350000}"/>
    <cellStyle name="Note 51 9 2" xfId="17050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3" xfId="8888" xr:uid="{00000000-0005-0000-0000-00007F350000}"/>
    <cellStyle name="Note 52 2 3 2" xfId="20626" xr:uid="{00000000-0005-0000-0000-00007F350000}"/>
    <cellStyle name="Note 52 2 4" xfId="12923" xr:uid="{00000000-0005-0000-0000-000080350000}"/>
    <cellStyle name="Note 52 2 4 2" xfId="24090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7" xfId="14186" xr:uid="{00000000-0005-0000-0000-000083350000}"/>
    <cellStyle name="Note 52 2 7 2" xfId="25249" xr:uid="{00000000-0005-0000-0000-000083350000}"/>
    <cellStyle name="Note 52 2 8" xfId="5932" xr:uid="{00000000-0005-0000-0000-000084350000}"/>
    <cellStyle name="Note 52 2 8 2" xfId="17707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5" xfId="12576" xr:uid="{00000000-0005-0000-0000-00008B350000}"/>
    <cellStyle name="Note 52 5 2" xfId="23766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8" xfId="13838" xr:uid="{00000000-0005-0000-0000-00008E350000}"/>
    <cellStyle name="Note 52 8 2" xfId="24924" xr:uid="{00000000-0005-0000-0000-00008E350000}"/>
    <cellStyle name="Note 52 9" xfId="5207" xr:uid="{00000000-0005-0000-0000-00008F350000}"/>
    <cellStyle name="Note 52 9 2" xfId="17051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3" xfId="8902" xr:uid="{00000000-0005-0000-0000-000095350000}"/>
    <cellStyle name="Note 53 2 3 2" xfId="20640" xr:uid="{00000000-0005-0000-0000-000095350000}"/>
    <cellStyle name="Note 53 2 4" xfId="12924" xr:uid="{00000000-0005-0000-0000-000096350000}"/>
    <cellStyle name="Note 53 2 4 2" xfId="24091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7" xfId="14187" xr:uid="{00000000-0005-0000-0000-000099350000}"/>
    <cellStyle name="Note 53 2 7 2" xfId="25250" xr:uid="{00000000-0005-0000-0000-000099350000}"/>
    <cellStyle name="Note 53 2 8" xfId="5933" xr:uid="{00000000-0005-0000-0000-00009A350000}"/>
    <cellStyle name="Note 53 2 8 2" xfId="17708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5" xfId="12577" xr:uid="{00000000-0005-0000-0000-0000A1350000}"/>
    <cellStyle name="Note 53 5 2" xfId="23767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8" xfId="13839" xr:uid="{00000000-0005-0000-0000-0000A4350000}"/>
    <cellStyle name="Note 53 8 2" xfId="24925" xr:uid="{00000000-0005-0000-0000-0000A4350000}"/>
    <cellStyle name="Note 53 9" xfId="5208" xr:uid="{00000000-0005-0000-0000-0000A5350000}"/>
    <cellStyle name="Note 53 9 2" xfId="17052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3" xfId="8916" xr:uid="{00000000-0005-0000-0000-0000AB350000}"/>
    <cellStyle name="Note 54 2 3 2" xfId="20654" xr:uid="{00000000-0005-0000-0000-0000AB350000}"/>
    <cellStyle name="Note 54 2 4" xfId="12925" xr:uid="{00000000-0005-0000-0000-0000AC350000}"/>
    <cellStyle name="Note 54 2 4 2" xfId="24092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7" xfId="14188" xr:uid="{00000000-0005-0000-0000-0000AF350000}"/>
    <cellStyle name="Note 54 2 7 2" xfId="25251" xr:uid="{00000000-0005-0000-0000-0000AF350000}"/>
    <cellStyle name="Note 54 2 8" xfId="5934" xr:uid="{00000000-0005-0000-0000-0000B0350000}"/>
    <cellStyle name="Note 54 2 8 2" xfId="17709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5" xfId="12578" xr:uid="{00000000-0005-0000-0000-0000B7350000}"/>
    <cellStyle name="Note 54 5 2" xfId="23768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8" xfId="13840" xr:uid="{00000000-0005-0000-0000-0000BA350000}"/>
    <cellStyle name="Note 54 8 2" xfId="24926" xr:uid="{00000000-0005-0000-0000-0000BA350000}"/>
    <cellStyle name="Note 54 9" xfId="5209" xr:uid="{00000000-0005-0000-0000-0000BB350000}"/>
    <cellStyle name="Note 54 9 2" xfId="17053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3" xfId="8930" xr:uid="{00000000-0005-0000-0000-0000BF350000}"/>
    <cellStyle name="Note 55 2 3 2" xfId="20668" xr:uid="{00000000-0005-0000-0000-0000BF350000}"/>
    <cellStyle name="Note 55 2 4" xfId="17711" xr:uid="{00000000-0005-0000-0000-0000BD350000}"/>
    <cellStyle name="Note 55 3" xfId="10013" xr:uid="{00000000-0005-0000-0000-0000C0350000}"/>
    <cellStyle name="Note 55 3 2" xfId="21750" xr:uid="{00000000-0005-0000-0000-0000C0350000}"/>
    <cellStyle name="Note 55 4" xfId="7600" xr:uid="{00000000-0005-0000-0000-0000C1350000}"/>
    <cellStyle name="Note 55 4 2" xfId="19339" xr:uid="{00000000-0005-0000-0000-0000C1350000}"/>
    <cellStyle name="Note 55 5" xfId="12580" xr:uid="{00000000-0005-0000-0000-0000C2350000}"/>
    <cellStyle name="Note 55 5 2" xfId="23770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8" xfId="13842" xr:uid="{00000000-0005-0000-0000-0000C5350000}"/>
    <cellStyle name="Note 55 8 2" xfId="24928" xr:uid="{00000000-0005-0000-0000-0000C5350000}"/>
    <cellStyle name="Note 55 9" xfId="5211" xr:uid="{00000000-0005-0000-0000-0000C6350000}"/>
    <cellStyle name="Note 55 9 2" xfId="17055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3" xfId="8944" xr:uid="{00000000-0005-0000-0000-0000CA350000}"/>
    <cellStyle name="Note 56 2 3 2" xfId="20682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4" xfId="7614" xr:uid="{00000000-0005-0000-0000-0000D0350000}"/>
    <cellStyle name="Note 56 4 2" xfId="19353" xr:uid="{00000000-0005-0000-0000-0000D0350000}"/>
    <cellStyle name="Note 56 5" xfId="12594" xr:uid="{00000000-0005-0000-0000-0000D1350000}"/>
    <cellStyle name="Note 56 5 2" xfId="23784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8" xfId="13856" xr:uid="{00000000-0005-0000-0000-0000D4350000}"/>
    <cellStyle name="Note 56 8 2" xfId="24942" xr:uid="{00000000-0005-0000-0000-0000D4350000}"/>
    <cellStyle name="Note 56 9" xfId="5225" xr:uid="{00000000-0005-0000-0000-0000D5350000}"/>
    <cellStyle name="Note 56 9 2" xfId="17069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3" xfId="8958" xr:uid="{00000000-0005-0000-0000-0000DB350000}"/>
    <cellStyle name="Note 57 2 3 2" xfId="20696" xr:uid="{00000000-0005-0000-0000-0000DB350000}"/>
    <cellStyle name="Note 57 2 4" xfId="12929" xr:uid="{00000000-0005-0000-0000-0000DC350000}"/>
    <cellStyle name="Note 57 2 4 2" xfId="24096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7" xfId="14192" xr:uid="{00000000-0005-0000-0000-0000DF350000}"/>
    <cellStyle name="Note 57 2 7 2" xfId="25255" xr:uid="{00000000-0005-0000-0000-0000DF350000}"/>
    <cellStyle name="Note 57 2 8" xfId="5964" xr:uid="{00000000-0005-0000-0000-0000E0350000}"/>
    <cellStyle name="Note 57 2 8 2" xfId="17739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4" xfId="7627" xr:uid="{00000000-0005-0000-0000-0000E4350000}"/>
    <cellStyle name="Note 57 4 2" xfId="19366" xr:uid="{00000000-0005-0000-0000-0000E4350000}"/>
    <cellStyle name="Note 57 5" xfId="12607" xr:uid="{00000000-0005-0000-0000-0000E5350000}"/>
    <cellStyle name="Note 57 5 2" xfId="23797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8" xfId="13869" xr:uid="{00000000-0005-0000-0000-0000E8350000}"/>
    <cellStyle name="Note 57 8 2" xfId="24955" xr:uid="{00000000-0005-0000-0000-0000E8350000}"/>
    <cellStyle name="Note 57 9" xfId="5238" xr:uid="{00000000-0005-0000-0000-0000E9350000}"/>
    <cellStyle name="Note 57 9 2" xfId="17082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3" xfId="8973" xr:uid="{00000000-0005-0000-0000-0000EF350000}"/>
    <cellStyle name="Note 58 2 3 2" xfId="20711" xr:uid="{00000000-0005-0000-0000-0000EF350000}"/>
    <cellStyle name="Note 58 2 4" xfId="12934" xr:uid="{00000000-0005-0000-0000-0000F0350000}"/>
    <cellStyle name="Note 58 2 4 2" xfId="24099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7" xfId="14197" xr:uid="{00000000-0005-0000-0000-0000F3350000}"/>
    <cellStyle name="Note 58 2 7 2" xfId="25258" xr:uid="{00000000-0005-0000-0000-0000F3350000}"/>
    <cellStyle name="Note 58 2 8" xfId="5994" xr:uid="{00000000-0005-0000-0000-0000F4350000}"/>
    <cellStyle name="Note 58 2 8 2" xfId="17754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4" xfId="7641" xr:uid="{00000000-0005-0000-0000-0000F8350000}"/>
    <cellStyle name="Note 58 4 2" xfId="19380" xr:uid="{00000000-0005-0000-0000-0000F8350000}"/>
    <cellStyle name="Note 58 5" xfId="12623" xr:uid="{00000000-0005-0000-0000-0000F9350000}"/>
    <cellStyle name="Note 58 5 2" xfId="23811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8" xfId="13885" xr:uid="{00000000-0005-0000-0000-0000FC350000}"/>
    <cellStyle name="Note 58 8 2" xfId="24969" xr:uid="{00000000-0005-0000-0000-0000FC350000}"/>
    <cellStyle name="Note 58 9" xfId="5254" xr:uid="{00000000-0005-0000-0000-0000FD350000}"/>
    <cellStyle name="Note 58 9 2" xfId="17096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3" xfId="8988" xr:uid="{00000000-0005-0000-0000-000003360000}"/>
    <cellStyle name="Note 59 2 3 2" xfId="20726" xr:uid="{00000000-0005-0000-0000-000003360000}"/>
    <cellStyle name="Note 59 2 4" xfId="12938" xr:uid="{00000000-0005-0000-0000-000004360000}"/>
    <cellStyle name="Note 59 2 4 2" xfId="24102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7" xfId="14201" xr:uid="{00000000-0005-0000-0000-000007360000}"/>
    <cellStyle name="Note 59 2 7 2" xfId="25261" xr:uid="{00000000-0005-0000-0000-000007360000}"/>
    <cellStyle name="Note 59 2 8" xfId="6022" xr:uid="{00000000-0005-0000-0000-000008360000}"/>
    <cellStyle name="Note 59 2 8 2" xfId="17769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4" xfId="7662" xr:uid="{00000000-0005-0000-0000-00000C360000}"/>
    <cellStyle name="Note 59 4 2" xfId="19401" xr:uid="{00000000-0005-0000-0000-00000C360000}"/>
    <cellStyle name="Note 59 5" xfId="12637" xr:uid="{00000000-0005-0000-0000-00000D360000}"/>
    <cellStyle name="Note 59 5 2" xfId="23825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8" xfId="13899" xr:uid="{00000000-0005-0000-0000-000010360000}"/>
    <cellStyle name="Note 59 8 2" xfId="24983" xr:uid="{00000000-0005-0000-0000-000010360000}"/>
    <cellStyle name="Note 59 9" xfId="5268" xr:uid="{00000000-0005-0000-0000-000011360000}"/>
    <cellStyle name="Note 59 9 2" xfId="17110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7" xfId="13802" xr:uid="{00000000-0005-0000-0000-000056360000}"/>
    <cellStyle name="Note 6 3 7 2" xfId="24888" xr:uid="{00000000-0005-0000-0000-000056360000}"/>
    <cellStyle name="Note 6 3 8" xfId="5171" xr:uid="{00000000-0005-0000-0000-000057360000}"/>
    <cellStyle name="Note 6 3 8 2" xfId="17015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6" xfId="14287" xr:uid="{00000000-0005-0000-0000-000069360000}"/>
    <cellStyle name="Note 6 5 6 2" xfId="25339" xr:uid="{00000000-0005-0000-0000-000069360000}"/>
    <cellStyle name="Note 6 5 7" xfId="9327" xr:uid="{00000000-0005-0000-0000-00006A360000}"/>
    <cellStyle name="Note 6 5 7 2" xfId="21064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3" xfId="9000" xr:uid="{00000000-0005-0000-0000-000077360000}"/>
    <cellStyle name="Note 60 2 3 2" xfId="20738" xr:uid="{00000000-0005-0000-0000-000077360000}"/>
    <cellStyle name="Note 60 2 4" xfId="12939" xr:uid="{00000000-0005-0000-0000-000078360000}"/>
    <cellStyle name="Note 60 2 4 2" xfId="24103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7" xfId="14202" xr:uid="{00000000-0005-0000-0000-00007B360000}"/>
    <cellStyle name="Note 60 2 7 2" xfId="25262" xr:uid="{00000000-0005-0000-0000-00007B360000}"/>
    <cellStyle name="Note 60 2 8" xfId="6034" xr:uid="{00000000-0005-0000-0000-00007C360000}"/>
    <cellStyle name="Note 60 2 8 2" xfId="17781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4" xfId="7674" xr:uid="{00000000-0005-0000-0000-000080360000}"/>
    <cellStyle name="Note 60 4 2" xfId="19413" xr:uid="{00000000-0005-0000-0000-000080360000}"/>
    <cellStyle name="Note 60 5" xfId="12649" xr:uid="{00000000-0005-0000-0000-000081360000}"/>
    <cellStyle name="Note 60 5 2" xfId="23837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8" xfId="13911" xr:uid="{00000000-0005-0000-0000-000084360000}"/>
    <cellStyle name="Note 60 8 2" xfId="24995" xr:uid="{00000000-0005-0000-0000-000084360000}"/>
    <cellStyle name="Note 60 9" xfId="5280" xr:uid="{00000000-0005-0000-0000-000085360000}"/>
    <cellStyle name="Note 60 9 2" xfId="17122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3" xfId="9026" xr:uid="{00000000-0005-0000-0000-00008B360000}"/>
    <cellStyle name="Note 61 2 3 2" xfId="20764" xr:uid="{00000000-0005-0000-0000-00008B360000}"/>
    <cellStyle name="Note 61 2 4" xfId="12952" xr:uid="{00000000-0005-0000-0000-00008C360000}"/>
    <cellStyle name="Note 61 2 4 2" xfId="24116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7" xfId="14215" xr:uid="{00000000-0005-0000-0000-00008F360000}"/>
    <cellStyle name="Note 61 2 7 2" xfId="25275" xr:uid="{00000000-0005-0000-0000-00008F360000}"/>
    <cellStyle name="Note 61 2 8" xfId="6060" xr:uid="{00000000-0005-0000-0000-000090360000}"/>
    <cellStyle name="Note 61 2 8 2" xfId="17807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4" xfId="7700" xr:uid="{00000000-0005-0000-0000-000094360000}"/>
    <cellStyle name="Note 61 4 2" xfId="19439" xr:uid="{00000000-0005-0000-0000-000094360000}"/>
    <cellStyle name="Note 61 5" xfId="12675" xr:uid="{00000000-0005-0000-0000-000095360000}"/>
    <cellStyle name="Note 61 5 2" xfId="23863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8" xfId="13937" xr:uid="{00000000-0005-0000-0000-000098360000}"/>
    <cellStyle name="Note 61 8 2" xfId="25021" xr:uid="{00000000-0005-0000-0000-000098360000}"/>
    <cellStyle name="Note 61 9" xfId="5306" xr:uid="{00000000-0005-0000-0000-000099360000}"/>
    <cellStyle name="Note 61 9 2" xfId="17148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3" xfId="9020" xr:uid="{00000000-0005-0000-0000-00009F360000}"/>
    <cellStyle name="Note 62 2 3 2" xfId="20758" xr:uid="{00000000-0005-0000-0000-00009F360000}"/>
    <cellStyle name="Note 62 2 4" xfId="12946" xr:uid="{00000000-0005-0000-0000-0000A0360000}"/>
    <cellStyle name="Note 62 2 4 2" xfId="24110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7" xfId="14209" xr:uid="{00000000-0005-0000-0000-0000A3360000}"/>
    <cellStyle name="Note 62 2 7 2" xfId="25269" xr:uid="{00000000-0005-0000-0000-0000A3360000}"/>
    <cellStyle name="Note 62 2 8" xfId="6054" xr:uid="{00000000-0005-0000-0000-0000A4360000}"/>
    <cellStyle name="Note 62 2 8 2" xfId="17801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4" xfId="7694" xr:uid="{00000000-0005-0000-0000-0000A8360000}"/>
    <cellStyle name="Note 62 4 2" xfId="19433" xr:uid="{00000000-0005-0000-0000-0000A8360000}"/>
    <cellStyle name="Note 62 5" xfId="12669" xr:uid="{00000000-0005-0000-0000-0000A9360000}"/>
    <cellStyle name="Note 62 5 2" xfId="23857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8" xfId="13931" xr:uid="{00000000-0005-0000-0000-0000AC360000}"/>
    <cellStyle name="Note 62 8 2" xfId="25015" xr:uid="{00000000-0005-0000-0000-0000AC360000}"/>
    <cellStyle name="Note 62 9" xfId="5300" xr:uid="{00000000-0005-0000-0000-0000AD360000}"/>
    <cellStyle name="Note 62 9 2" xfId="17142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3" xfId="9018" xr:uid="{00000000-0005-0000-0000-0000B3360000}"/>
    <cellStyle name="Note 63 2 3 2" xfId="20756" xr:uid="{00000000-0005-0000-0000-0000B3360000}"/>
    <cellStyle name="Note 63 2 4" xfId="12944" xr:uid="{00000000-0005-0000-0000-0000B4360000}"/>
    <cellStyle name="Note 63 2 4 2" xfId="24108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7" xfId="14207" xr:uid="{00000000-0005-0000-0000-0000B7360000}"/>
    <cellStyle name="Note 63 2 7 2" xfId="25267" xr:uid="{00000000-0005-0000-0000-0000B7360000}"/>
    <cellStyle name="Note 63 2 8" xfId="6052" xr:uid="{00000000-0005-0000-0000-0000B8360000}"/>
    <cellStyle name="Note 63 2 8 2" xfId="17799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4" xfId="7692" xr:uid="{00000000-0005-0000-0000-0000BC360000}"/>
    <cellStyle name="Note 63 4 2" xfId="19431" xr:uid="{00000000-0005-0000-0000-0000BC360000}"/>
    <cellStyle name="Note 63 5" xfId="12667" xr:uid="{00000000-0005-0000-0000-0000BD360000}"/>
    <cellStyle name="Note 63 5 2" xfId="23855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8" xfId="13929" xr:uid="{00000000-0005-0000-0000-0000C0360000}"/>
    <cellStyle name="Note 63 8 2" xfId="25013" xr:uid="{00000000-0005-0000-0000-0000C0360000}"/>
    <cellStyle name="Note 63 9" xfId="5298" xr:uid="{00000000-0005-0000-0000-0000C1360000}"/>
    <cellStyle name="Note 63 9 2" xfId="17140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3" xfId="9024" xr:uid="{00000000-0005-0000-0000-0000C7360000}"/>
    <cellStyle name="Note 64 2 3 2" xfId="20762" xr:uid="{00000000-0005-0000-0000-0000C7360000}"/>
    <cellStyle name="Note 64 2 4" xfId="12950" xr:uid="{00000000-0005-0000-0000-0000C8360000}"/>
    <cellStyle name="Note 64 2 4 2" xfId="24114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7" xfId="14213" xr:uid="{00000000-0005-0000-0000-0000CB360000}"/>
    <cellStyle name="Note 64 2 7 2" xfId="25273" xr:uid="{00000000-0005-0000-0000-0000CB360000}"/>
    <cellStyle name="Note 64 2 8" xfId="6058" xr:uid="{00000000-0005-0000-0000-0000CC360000}"/>
    <cellStyle name="Note 64 2 8 2" xfId="17805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4" xfId="7698" xr:uid="{00000000-0005-0000-0000-0000D0360000}"/>
    <cellStyle name="Note 64 4 2" xfId="19437" xr:uid="{00000000-0005-0000-0000-0000D0360000}"/>
    <cellStyle name="Note 64 5" xfId="12673" xr:uid="{00000000-0005-0000-0000-0000D1360000}"/>
    <cellStyle name="Note 64 5 2" xfId="23861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8" xfId="13935" xr:uid="{00000000-0005-0000-0000-0000D4360000}"/>
    <cellStyle name="Note 64 8 2" xfId="25019" xr:uid="{00000000-0005-0000-0000-0000D4360000}"/>
    <cellStyle name="Note 64 9" xfId="5304" xr:uid="{00000000-0005-0000-0000-0000D5360000}"/>
    <cellStyle name="Note 64 9 2" xfId="17146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3" xfId="9027" xr:uid="{00000000-0005-0000-0000-0000DB360000}"/>
    <cellStyle name="Note 65 2 3 2" xfId="20765" xr:uid="{00000000-0005-0000-0000-0000DB360000}"/>
    <cellStyle name="Note 65 2 4" xfId="12953" xr:uid="{00000000-0005-0000-0000-0000DC360000}"/>
    <cellStyle name="Note 65 2 4 2" xfId="24117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7" xfId="14216" xr:uid="{00000000-0005-0000-0000-0000DF360000}"/>
    <cellStyle name="Note 65 2 7 2" xfId="25276" xr:uid="{00000000-0005-0000-0000-0000DF360000}"/>
    <cellStyle name="Note 65 2 8" xfId="6061" xr:uid="{00000000-0005-0000-0000-0000E0360000}"/>
    <cellStyle name="Note 65 2 8 2" xfId="17808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4" xfId="7701" xr:uid="{00000000-0005-0000-0000-0000E4360000}"/>
    <cellStyle name="Note 65 4 2" xfId="19440" xr:uid="{00000000-0005-0000-0000-0000E4360000}"/>
    <cellStyle name="Note 65 5" xfId="12676" xr:uid="{00000000-0005-0000-0000-0000E5360000}"/>
    <cellStyle name="Note 65 5 2" xfId="23864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8" xfId="13938" xr:uid="{00000000-0005-0000-0000-0000E8360000}"/>
    <cellStyle name="Note 65 8 2" xfId="25022" xr:uid="{00000000-0005-0000-0000-0000E8360000}"/>
    <cellStyle name="Note 65 9" xfId="5307" xr:uid="{00000000-0005-0000-0000-0000E9360000}"/>
    <cellStyle name="Note 65 9 2" xfId="17149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3" xfId="9049" xr:uid="{00000000-0005-0000-0000-0000EF360000}"/>
    <cellStyle name="Note 66 2 3 2" xfId="20787" xr:uid="{00000000-0005-0000-0000-0000EF360000}"/>
    <cellStyle name="Note 66 2 4" xfId="12956" xr:uid="{00000000-0005-0000-0000-0000F0360000}"/>
    <cellStyle name="Note 66 2 4 2" xfId="24120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7" xfId="14219" xr:uid="{00000000-0005-0000-0000-0000F3360000}"/>
    <cellStyle name="Note 66 2 7 2" xfId="25279" xr:uid="{00000000-0005-0000-0000-0000F3360000}"/>
    <cellStyle name="Note 66 2 8" xfId="6081" xr:uid="{00000000-0005-0000-0000-0000F4360000}"/>
    <cellStyle name="Note 66 2 8 2" xfId="17828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4" xfId="7723" xr:uid="{00000000-0005-0000-0000-0000F8360000}"/>
    <cellStyle name="Note 66 4 2" xfId="19462" xr:uid="{00000000-0005-0000-0000-0000F8360000}"/>
    <cellStyle name="Note 66 5" xfId="12696" xr:uid="{00000000-0005-0000-0000-0000F9360000}"/>
    <cellStyle name="Note 66 5 2" xfId="23884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8" xfId="13958" xr:uid="{00000000-0005-0000-0000-0000FC360000}"/>
    <cellStyle name="Note 66 8 2" xfId="25042" xr:uid="{00000000-0005-0000-0000-0000FC360000}"/>
    <cellStyle name="Note 66 9" xfId="5327" xr:uid="{00000000-0005-0000-0000-0000FD360000}"/>
    <cellStyle name="Note 66 9 2" xfId="17169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3" xfId="9063" xr:uid="{00000000-0005-0000-0000-000003370000}"/>
    <cellStyle name="Note 67 2 3 2" xfId="20801" xr:uid="{00000000-0005-0000-0000-000003370000}"/>
    <cellStyle name="Note 67 2 4" xfId="12958" xr:uid="{00000000-0005-0000-0000-000004370000}"/>
    <cellStyle name="Note 67 2 4 2" xfId="24122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7" xfId="14221" xr:uid="{00000000-0005-0000-0000-000007370000}"/>
    <cellStyle name="Note 67 2 7 2" xfId="25281" xr:uid="{00000000-0005-0000-0000-000007370000}"/>
    <cellStyle name="Note 67 2 8" xfId="6095" xr:uid="{00000000-0005-0000-0000-000008370000}"/>
    <cellStyle name="Note 67 2 8 2" xfId="17842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4" xfId="7737" xr:uid="{00000000-0005-0000-0000-00000C370000}"/>
    <cellStyle name="Note 67 4 2" xfId="19476" xr:uid="{00000000-0005-0000-0000-00000C370000}"/>
    <cellStyle name="Note 67 5" xfId="12710" xr:uid="{00000000-0005-0000-0000-00000D370000}"/>
    <cellStyle name="Note 67 5 2" xfId="23898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8" xfId="13972" xr:uid="{00000000-0005-0000-0000-000010370000}"/>
    <cellStyle name="Note 67 8 2" xfId="25056" xr:uid="{00000000-0005-0000-0000-000010370000}"/>
    <cellStyle name="Note 67 9" xfId="5341" xr:uid="{00000000-0005-0000-0000-000011370000}"/>
    <cellStyle name="Note 67 9 2" xfId="17183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3" xfId="9077" xr:uid="{00000000-0005-0000-0000-000017370000}"/>
    <cellStyle name="Note 68 2 3 2" xfId="20815" xr:uid="{00000000-0005-0000-0000-000017370000}"/>
    <cellStyle name="Note 68 2 4" xfId="12960" xr:uid="{00000000-0005-0000-0000-000018370000}"/>
    <cellStyle name="Note 68 2 4 2" xfId="24124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7" xfId="14223" xr:uid="{00000000-0005-0000-0000-00001B370000}"/>
    <cellStyle name="Note 68 2 7 2" xfId="25283" xr:uid="{00000000-0005-0000-0000-00001B370000}"/>
    <cellStyle name="Note 68 2 8" xfId="6106" xr:uid="{00000000-0005-0000-0000-00001C370000}"/>
    <cellStyle name="Note 68 2 8 2" xfId="17853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4" xfId="7750" xr:uid="{00000000-0005-0000-0000-000020370000}"/>
    <cellStyle name="Note 68 4 2" xfId="19489" xr:uid="{00000000-0005-0000-0000-000020370000}"/>
    <cellStyle name="Note 68 5" xfId="12720" xr:uid="{00000000-0005-0000-0000-000021370000}"/>
    <cellStyle name="Note 68 5 2" xfId="23908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8" xfId="13982" xr:uid="{00000000-0005-0000-0000-000024370000}"/>
    <cellStyle name="Note 68 8 2" xfId="25066" xr:uid="{00000000-0005-0000-0000-000024370000}"/>
    <cellStyle name="Note 68 9" xfId="5351" xr:uid="{00000000-0005-0000-0000-000025370000}"/>
    <cellStyle name="Note 68 9 2" xfId="17193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3" xfId="9091" xr:uid="{00000000-0005-0000-0000-00002B370000}"/>
    <cellStyle name="Note 69 2 3 2" xfId="20829" xr:uid="{00000000-0005-0000-0000-00002B370000}"/>
    <cellStyle name="Note 69 2 4" xfId="12962" xr:uid="{00000000-0005-0000-0000-00002C370000}"/>
    <cellStyle name="Note 69 2 4 2" xfId="24126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7" xfId="14225" xr:uid="{00000000-0005-0000-0000-00002F370000}"/>
    <cellStyle name="Note 69 2 7 2" xfId="25285" xr:uid="{00000000-0005-0000-0000-00002F370000}"/>
    <cellStyle name="Note 69 2 8" xfId="6115" xr:uid="{00000000-0005-0000-0000-000030370000}"/>
    <cellStyle name="Note 69 2 8 2" xfId="17862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4" xfId="7763" xr:uid="{00000000-0005-0000-0000-000034370000}"/>
    <cellStyle name="Note 69 4 2" xfId="19502" xr:uid="{00000000-0005-0000-0000-000034370000}"/>
    <cellStyle name="Note 69 5" xfId="12728" xr:uid="{00000000-0005-0000-0000-000035370000}"/>
    <cellStyle name="Note 69 5 2" xfId="23916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8" xfId="13990" xr:uid="{00000000-0005-0000-0000-000038370000}"/>
    <cellStyle name="Note 69 8 2" xfId="25074" xr:uid="{00000000-0005-0000-0000-000038370000}"/>
    <cellStyle name="Note 69 9" xfId="5359" xr:uid="{00000000-0005-0000-0000-000039370000}"/>
    <cellStyle name="Note 69 9 2" xfId="17201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7" xfId="13803" xr:uid="{00000000-0005-0000-0000-000076370000}"/>
    <cellStyle name="Note 7 3 7 2" xfId="24889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6" xfId="14288" xr:uid="{00000000-0005-0000-0000-00008A370000}"/>
    <cellStyle name="Note 7 5 6 2" xfId="25340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3" xfId="9104" xr:uid="{00000000-0005-0000-0000-0000A1370000}"/>
    <cellStyle name="Note 70 2 3 2" xfId="20842" xr:uid="{00000000-0005-0000-0000-0000A1370000}"/>
    <cellStyle name="Note 70 2 4" xfId="12963" xr:uid="{00000000-0005-0000-0000-0000A2370000}"/>
    <cellStyle name="Note 70 2 4 2" xfId="24127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7" xfId="14226" xr:uid="{00000000-0005-0000-0000-0000A5370000}"/>
    <cellStyle name="Note 70 2 7 2" xfId="25286" xr:uid="{00000000-0005-0000-0000-0000A5370000}"/>
    <cellStyle name="Note 70 2 8" xfId="6126" xr:uid="{00000000-0005-0000-0000-0000A6370000}"/>
    <cellStyle name="Note 70 2 8 2" xfId="17873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4" xfId="7776" xr:uid="{00000000-0005-0000-0000-0000AA370000}"/>
    <cellStyle name="Note 70 4 2" xfId="19515" xr:uid="{00000000-0005-0000-0000-0000AA370000}"/>
    <cellStyle name="Note 70 5" xfId="12739" xr:uid="{00000000-0005-0000-0000-0000AB370000}"/>
    <cellStyle name="Note 70 5 2" xfId="23927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8" xfId="14001" xr:uid="{00000000-0005-0000-0000-0000AE370000}"/>
    <cellStyle name="Note 70 8 2" xfId="25085" xr:uid="{00000000-0005-0000-0000-0000AE370000}"/>
    <cellStyle name="Note 70 9" xfId="5370" xr:uid="{00000000-0005-0000-0000-0000AF370000}"/>
    <cellStyle name="Note 70 9 2" xfId="17212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3" xfId="9117" xr:uid="{00000000-0005-0000-0000-0000B5370000}"/>
    <cellStyle name="Note 71 2 3 2" xfId="20855" xr:uid="{00000000-0005-0000-0000-0000B5370000}"/>
    <cellStyle name="Note 71 2 4" xfId="12964" xr:uid="{00000000-0005-0000-0000-0000B6370000}"/>
    <cellStyle name="Note 71 2 4 2" xfId="24128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7" xfId="14227" xr:uid="{00000000-0005-0000-0000-0000B9370000}"/>
    <cellStyle name="Note 71 2 7 2" xfId="25287" xr:uid="{00000000-0005-0000-0000-0000B9370000}"/>
    <cellStyle name="Note 71 2 8" xfId="6139" xr:uid="{00000000-0005-0000-0000-0000BA370000}"/>
    <cellStyle name="Note 71 2 8 2" xfId="17886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4" xfId="7789" xr:uid="{00000000-0005-0000-0000-0000BE370000}"/>
    <cellStyle name="Note 71 4 2" xfId="19528" xr:uid="{00000000-0005-0000-0000-0000BE370000}"/>
    <cellStyle name="Note 71 5" xfId="12752" xr:uid="{00000000-0005-0000-0000-0000BF370000}"/>
    <cellStyle name="Note 71 5 2" xfId="23940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8" xfId="14014" xr:uid="{00000000-0005-0000-0000-0000C2370000}"/>
    <cellStyle name="Note 71 8 2" xfId="25098" xr:uid="{00000000-0005-0000-0000-0000C2370000}"/>
    <cellStyle name="Note 71 9" xfId="5383" xr:uid="{00000000-0005-0000-0000-0000C3370000}"/>
    <cellStyle name="Note 71 9 2" xfId="17225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3" xfId="9130" xr:uid="{00000000-0005-0000-0000-0000C7370000}"/>
    <cellStyle name="Note 72 2 3 2" xfId="20868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3" xfId="10209" xr:uid="{00000000-0005-0000-0000-0000CA370000}"/>
    <cellStyle name="Note 72 3 2" xfId="21946" xr:uid="{00000000-0005-0000-0000-0000CA370000}"/>
    <cellStyle name="Note 72 4" xfId="7802" xr:uid="{00000000-0005-0000-0000-0000CB370000}"/>
    <cellStyle name="Note 72 4 2" xfId="19541" xr:uid="{00000000-0005-0000-0000-0000CB370000}"/>
    <cellStyle name="Note 72 5" xfId="12765" xr:uid="{00000000-0005-0000-0000-0000CC370000}"/>
    <cellStyle name="Note 72 5 2" xfId="23953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8" xfId="14027" xr:uid="{00000000-0005-0000-0000-0000CF370000}"/>
    <cellStyle name="Note 72 8 2" xfId="25111" xr:uid="{00000000-0005-0000-0000-0000CF370000}"/>
    <cellStyle name="Note 72 9" xfId="5396" xr:uid="{00000000-0005-0000-0000-0000D0370000}"/>
    <cellStyle name="Note 72 9 2" xfId="17238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3" xfId="9143" xr:uid="{00000000-0005-0000-0000-0000D4370000}"/>
    <cellStyle name="Note 73 2 3 2" xfId="20881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3" xfId="10222" xr:uid="{00000000-0005-0000-0000-0000D7370000}"/>
    <cellStyle name="Note 73 3 2" xfId="21959" xr:uid="{00000000-0005-0000-0000-0000D7370000}"/>
    <cellStyle name="Note 73 4" xfId="7815" xr:uid="{00000000-0005-0000-0000-0000D8370000}"/>
    <cellStyle name="Note 73 4 2" xfId="19554" xr:uid="{00000000-0005-0000-0000-0000D8370000}"/>
    <cellStyle name="Note 73 5" xfId="12778" xr:uid="{00000000-0005-0000-0000-0000D9370000}"/>
    <cellStyle name="Note 73 5 2" xfId="23966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8" xfId="14040" xr:uid="{00000000-0005-0000-0000-0000DC370000}"/>
    <cellStyle name="Note 73 8 2" xfId="25124" xr:uid="{00000000-0005-0000-0000-0000DC370000}"/>
    <cellStyle name="Note 73 9" xfId="5409" xr:uid="{00000000-0005-0000-0000-0000DD370000}"/>
    <cellStyle name="Note 73 9 2" xfId="17251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3" xfId="9156" xr:uid="{00000000-0005-0000-0000-0000E1370000}"/>
    <cellStyle name="Note 74 2 3 2" xfId="20894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3" xfId="10235" xr:uid="{00000000-0005-0000-0000-0000E4370000}"/>
    <cellStyle name="Note 74 3 2" xfId="21972" xr:uid="{00000000-0005-0000-0000-0000E4370000}"/>
    <cellStyle name="Note 74 4" xfId="7828" xr:uid="{00000000-0005-0000-0000-0000E5370000}"/>
    <cellStyle name="Note 74 4 2" xfId="19567" xr:uid="{00000000-0005-0000-0000-0000E5370000}"/>
    <cellStyle name="Note 74 5" xfId="12791" xr:uid="{00000000-0005-0000-0000-0000E6370000}"/>
    <cellStyle name="Note 74 5 2" xfId="23979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8" xfId="14053" xr:uid="{00000000-0005-0000-0000-0000E9370000}"/>
    <cellStyle name="Note 74 8 2" xfId="25137" xr:uid="{00000000-0005-0000-0000-0000E9370000}"/>
    <cellStyle name="Note 74 9" xfId="5422" xr:uid="{00000000-0005-0000-0000-0000EA370000}"/>
    <cellStyle name="Note 74 9 2" xfId="17264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3" xfId="9213" xr:uid="{00000000-0005-0000-0000-0000EE370000}"/>
    <cellStyle name="Note 75 2 3 2" xfId="20951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3" xfId="10292" xr:uid="{00000000-0005-0000-0000-0000F1370000}"/>
    <cellStyle name="Note 75 3 2" xfId="22029" xr:uid="{00000000-0005-0000-0000-0000F1370000}"/>
    <cellStyle name="Note 75 4" xfId="7885" xr:uid="{00000000-0005-0000-0000-0000F2370000}"/>
    <cellStyle name="Note 75 4 2" xfId="19624" xr:uid="{00000000-0005-0000-0000-0000F2370000}"/>
    <cellStyle name="Note 75 5" xfId="12836" xr:uid="{00000000-0005-0000-0000-0000F3370000}"/>
    <cellStyle name="Note 75 5 2" xfId="24024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8" xfId="14098" xr:uid="{00000000-0005-0000-0000-0000F6370000}"/>
    <cellStyle name="Note 75 8 2" xfId="25182" xr:uid="{00000000-0005-0000-0000-0000F6370000}"/>
    <cellStyle name="Note 75 9" xfId="5467" xr:uid="{00000000-0005-0000-0000-0000F7370000}"/>
    <cellStyle name="Note 75 9 2" xfId="17309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3" xfId="9211" xr:uid="{00000000-0005-0000-0000-0000FB370000}"/>
    <cellStyle name="Note 76 2 3 2" xfId="20949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3" xfId="10290" xr:uid="{00000000-0005-0000-0000-0000FE370000}"/>
    <cellStyle name="Note 76 3 2" xfId="22027" xr:uid="{00000000-0005-0000-0000-0000FE370000}"/>
    <cellStyle name="Note 76 4" xfId="7883" xr:uid="{00000000-0005-0000-0000-0000FF370000}"/>
    <cellStyle name="Note 76 4 2" xfId="19622" xr:uid="{00000000-0005-0000-0000-0000FF370000}"/>
    <cellStyle name="Note 76 5" xfId="12834" xr:uid="{00000000-0005-0000-0000-000000380000}"/>
    <cellStyle name="Note 76 5 2" xfId="24022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8" xfId="14096" xr:uid="{00000000-0005-0000-0000-000003380000}"/>
    <cellStyle name="Note 76 8 2" xfId="25180" xr:uid="{00000000-0005-0000-0000-000003380000}"/>
    <cellStyle name="Note 76 9" xfId="5465" xr:uid="{00000000-0005-0000-0000-000004380000}"/>
    <cellStyle name="Note 76 9 2" xfId="17307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3" xfId="9266" xr:uid="{00000000-0005-0000-0000-000008380000}"/>
    <cellStyle name="Note 77 2 3 2" xfId="21004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3" xfId="10345" xr:uid="{00000000-0005-0000-0000-00000B380000}"/>
    <cellStyle name="Note 77 3 2" xfId="22082" xr:uid="{00000000-0005-0000-0000-00000B380000}"/>
    <cellStyle name="Note 77 4" xfId="7938" xr:uid="{00000000-0005-0000-0000-00000C380000}"/>
    <cellStyle name="Note 77 4 2" xfId="19677" xr:uid="{00000000-0005-0000-0000-00000C380000}"/>
    <cellStyle name="Note 77 5" xfId="12844" xr:uid="{00000000-0005-0000-0000-00000D380000}"/>
    <cellStyle name="Note 77 5 2" xfId="24027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8" xfId="14106" xr:uid="{00000000-0005-0000-0000-000010380000}"/>
    <cellStyle name="Note 77 8 2" xfId="25185" xr:uid="{00000000-0005-0000-0000-000010380000}"/>
    <cellStyle name="Note 77 9" xfId="5510" xr:uid="{00000000-0005-0000-0000-000011380000}"/>
    <cellStyle name="Note 77 9 2" xfId="17346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3" xfId="9248" xr:uid="{00000000-0005-0000-0000-000015380000}"/>
    <cellStyle name="Note 78 2 3 2" xfId="20986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3" xfId="10328" xr:uid="{00000000-0005-0000-0000-000018380000}"/>
    <cellStyle name="Note 78 3 2" xfId="22065" xr:uid="{00000000-0005-0000-0000-000018380000}"/>
    <cellStyle name="Note 78 4" xfId="7921" xr:uid="{00000000-0005-0000-0000-000019380000}"/>
    <cellStyle name="Note 78 4 2" xfId="19660" xr:uid="{00000000-0005-0000-0000-000019380000}"/>
    <cellStyle name="Note 78 5" xfId="12843" xr:uid="{00000000-0005-0000-0000-00001A380000}"/>
    <cellStyle name="Note 78 5 2" xfId="24026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8" xfId="14105" xr:uid="{00000000-0005-0000-0000-00001D380000}"/>
    <cellStyle name="Note 78 8 2" xfId="25184" xr:uid="{00000000-0005-0000-0000-00001D380000}"/>
    <cellStyle name="Note 78 9" xfId="5495" xr:uid="{00000000-0005-0000-0000-00001E380000}"/>
    <cellStyle name="Note 78 9 2" xfId="17331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3" xfId="9268" xr:uid="{00000000-0005-0000-0000-000022380000}"/>
    <cellStyle name="Note 79 2 3 2" xfId="21006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3" xfId="10347" xr:uid="{00000000-0005-0000-0000-000025380000}"/>
    <cellStyle name="Note 79 3 2" xfId="22084" xr:uid="{00000000-0005-0000-0000-000025380000}"/>
    <cellStyle name="Note 79 4" xfId="7940" xr:uid="{00000000-0005-0000-0000-000026380000}"/>
    <cellStyle name="Note 79 4 2" xfId="19679" xr:uid="{00000000-0005-0000-0000-000026380000}"/>
    <cellStyle name="Note 79 5" xfId="12846" xr:uid="{00000000-0005-0000-0000-000027380000}"/>
    <cellStyle name="Note 79 5 2" xfId="24028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8" xfId="14108" xr:uid="{00000000-0005-0000-0000-00002A380000}"/>
    <cellStyle name="Note 79 8 2" xfId="25186" xr:uid="{00000000-0005-0000-0000-00002A380000}"/>
    <cellStyle name="Note 79 9" xfId="5512" xr:uid="{00000000-0005-0000-0000-00002B380000}"/>
    <cellStyle name="Note 79 9 2" xfId="17347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7" xfId="13804" xr:uid="{00000000-0005-0000-0000-00005C380000}"/>
    <cellStyle name="Note 8 3 7 2" xfId="24890" xr:uid="{00000000-0005-0000-0000-00005C380000}"/>
    <cellStyle name="Note 8 3 8" xfId="5173" xr:uid="{00000000-0005-0000-0000-00005D380000}"/>
    <cellStyle name="Note 8 3 8 2" xfId="17017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6" xfId="14290" xr:uid="{00000000-0005-0000-0000-000072380000}"/>
    <cellStyle name="Note 8 5 6 2" xfId="25342" xr:uid="{00000000-0005-0000-0000-000072380000}"/>
    <cellStyle name="Note 8 5 7" xfId="9355" xr:uid="{00000000-0005-0000-0000-000073380000}"/>
    <cellStyle name="Note 8 5 7 2" xfId="21092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7" xfId="13805" xr:uid="{00000000-0005-0000-0000-0000C3380000}"/>
    <cellStyle name="Note 9 3 7 2" xfId="24891" xr:uid="{00000000-0005-0000-0000-0000C3380000}"/>
    <cellStyle name="Note 9 3 8" xfId="5174" xr:uid="{00000000-0005-0000-0000-0000C4380000}"/>
    <cellStyle name="Note 9 3 8 2" xfId="17018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6" xfId="14292" xr:uid="{00000000-0005-0000-0000-0000D9380000}"/>
    <cellStyle name="Note 9 5 6 2" xfId="25344" xr:uid="{00000000-0005-0000-0000-0000D9380000}"/>
    <cellStyle name="Note 9 5 7" xfId="9369" xr:uid="{00000000-0005-0000-0000-0000DA380000}"/>
    <cellStyle name="Note 9 5 7 2" xfId="21106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3" xfId="5566" xr:uid="{00000000-0005-0000-0000-000013390000}"/>
    <cellStyle name="Percent 3 4" xfId="16524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5" activePane="bottomLeft" state="frozen"/>
      <selection pane="bottomLeft" activeCell="D713" sqref="D713"/>
    </sheetView>
  </sheetViews>
  <sheetFormatPr defaultColWidth="0" defaultRowHeight="13.8" outlineLevelRow="1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20" t="s">
        <v>27</v>
      </c>
      <c r="B1" s="20"/>
      <c r="C1" s="20"/>
      <c r="D1" s="20"/>
    </row>
    <row r="2" spans="1:4" ht="28.5" customHeight="1" x14ac:dyDescent="0.3">
      <c r="A2" s="20" t="s">
        <v>30</v>
      </c>
      <c r="B2" s="20"/>
      <c r="C2" s="20"/>
      <c r="D2" s="20"/>
    </row>
    <row r="3" spans="1:4" ht="41.4" x14ac:dyDescent="0.3">
      <c r="A3" s="20" t="s">
        <v>28</v>
      </c>
      <c r="B3" s="20" t="s">
        <v>25</v>
      </c>
      <c r="C3" s="3" t="s">
        <v>24</v>
      </c>
      <c r="D3" s="3" t="s">
        <v>26</v>
      </c>
    </row>
    <row r="4" spans="1:4" ht="14.4" thickBot="1" x14ac:dyDescent="0.35">
      <c r="A4" s="20"/>
      <c r="B4" s="20"/>
      <c r="C4" s="3" t="s">
        <v>29</v>
      </c>
      <c r="D4" s="3" t="s">
        <v>29</v>
      </c>
    </row>
    <row r="5" spans="1:4" x14ac:dyDescent="0.3">
      <c r="A5" s="5">
        <v>43770</v>
      </c>
      <c r="B5" s="1" t="s">
        <v>0</v>
      </c>
      <c r="C5" s="17">
        <v>28.039401135858654</v>
      </c>
      <c r="D5" s="19">
        <v>28.039401135858654</v>
      </c>
    </row>
    <row r="6" spans="1:4" ht="11.1" customHeight="1" x14ac:dyDescent="0.3">
      <c r="A6" s="6">
        <f>A5</f>
        <v>43770</v>
      </c>
      <c r="B6" s="1" t="s">
        <v>1</v>
      </c>
      <c r="C6" s="16">
        <v>46.010598864141343</v>
      </c>
      <c r="D6" s="18">
        <v>46.010598864141343</v>
      </c>
    </row>
    <row r="7" spans="1:4" ht="11.1" customHeight="1" x14ac:dyDescent="0.3">
      <c r="A7" s="6">
        <f t="shared" ref="A7:A28" si="0">A6</f>
        <v>43770</v>
      </c>
      <c r="B7" s="1" t="s">
        <v>2</v>
      </c>
      <c r="C7" s="16">
        <v>44.380598864141348</v>
      </c>
      <c r="D7" s="18">
        <v>44.380598864141348</v>
      </c>
    </row>
    <row r="8" spans="1:4" ht="11.1" customHeight="1" x14ac:dyDescent="0.3">
      <c r="A8" s="6">
        <f t="shared" si="0"/>
        <v>43770</v>
      </c>
      <c r="B8" s="1" t="s">
        <v>3</v>
      </c>
      <c r="C8" s="16">
        <v>44.010598864141343</v>
      </c>
      <c r="D8" s="18">
        <v>44.010598864141343</v>
      </c>
    </row>
    <row r="9" spans="1:4" ht="11.1" customHeight="1" x14ac:dyDescent="0.3">
      <c r="A9" s="6">
        <f t="shared" si="0"/>
        <v>43770</v>
      </c>
      <c r="B9" s="1" t="s">
        <v>4</v>
      </c>
      <c r="C9" s="16">
        <v>43.920598864141347</v>
      </c>
      <c r="D9" s="18">
        <v>43.920598864141347</v>
      </c>
    </row>
    <row r="10" spans="1:4" ht="11.1" customHeight="1" x14ac:dyDescent="0.3">
      <c r="A10" s="6">
        <f t="shared" si="0"/>
        <v>43770</v>
      </c>
      <c r="B10" s="1" t="s">
        <v>5</v>
      </c>
      <c r="C10" s="16">
        <v>45.070598864141346</v>
      </c>
      <c r="D10" s="18">
        <v>45.070598864141346</v>
      </c>
    </row>
    <row r="11" spans="1:4" ht="11.1" customHeight="1" x14ac:dyDescent="0.3">
      <c r="A11" s="6">
        <f t="shared" si="0"/>
        <v>43770</v>
      </c>
      <c r="B11" s="1" t="s">
        <v>6</v>
      </c>
      <c r="C11" s="16">
        <v>83.500598864141338</v>
      </c>
      <c r="D11" s="18">
        <v>83.500598864141338</v>
      </c>
    </row>
    <row r="12" spans="1:4" ht="11.1" customHeight="1" x14ac:dyDescent="0.3">
      <c r="A12" s="6">
        <f t="shared" si="0"/>
        <v>43770</v>
      </c>
      <c r="B12" s="1" t="s">
        <v>7</v>
      </c>
      <c r="C12" s="16">
        <v>66.500598864141338</v>
      </c>
      <c r="D12" s="18">
        <v>66.500598864141338</v>
      </c>
    </row>
    <row r="13" spans="1:4" ht="11.1" customHeight="1" x14ac:dyDescent="0.3">
      <c r="A13" s="6">
        <f t="shared" si="0"/>
        <v>43770</v>
      </c>
      <c r="B13" s="1" t="s">
        <v>8</v>
      </c>
      <c r="C13" s="16">
        <v>71.500598864141338</v>
      </c>
      <c r="D13" s="18">
        <v>71.500598864141338</v>
      </c>
    </row>
    <row r="14" spans="1:4" ht="11.1" customHeight="1" x14ac:dyDescent="0.3">
      <c r="A14" s="6">
        <f t="shared" si="0"/>
        <v>43770</v>
      </c>
      <c r="B14" s="1" t="s">
        <v>9</v>
      </c>
      <c r="C14" s="16">
        <v>27.489401135858657</v>
      </c>
      <c r="D14" s="18">
        <v>27.489401135858657</v>
      </c>
    </row>
    <row r="15" spans="1:4" ht="11.1" customHeight="1" x14ac:dyDescent="0.3">
      <c r="A15" s="6">
        <f t="shared" si="0"/>
        <v>43770</v>
      </c>
      <c r="B15" s="1" t="s">
        <v>10</v>
      </c>
      <c r="C15" s="16">
        <v>27.489401135858657</v>
      </c>
      <c r="D15" s="18">
        <v>27.489401135858657</v>
      </c>
    </row>
    <row r="16" spans="1:4" ht="11.1" customHeight="1" x14ac:dyDescent="0.3">
      <c r="A16" s="6">
        <f t="shared" si="0"/>
        <v>43770</v>
      </c>
      <c r="B16" s="1" t="s">
        <v>11</v>
      </c>
      <c r="C16" s="16">
        <v>30.499401135858655</v>
      </c>
      <c r="D16" s="18">
        <v>30.499401135858655</v>
      </c>
    </row>
    <row r="17" spans="1:4" ht="11.1" customHeight="1" x14ac:dyDescent="0.3">
      <c r="A17" s="6">
        <f t="shared" si="0"/>
        <v>43770</v>
      </c>
      <c r="B17" s="1" t="s">
        <v>12</v>
      </c>
      <c r="C17" s="16">
        <v>30.499401135858655</v>
      </c>
      <c r="D17" s="18">
        <v>30.499401135858655</v>
      </c>
    </row>
    <row r="18" spans="1:4" ht="11.1" customHeight="1" x14ac:dyDescent="0.3">
      <c r="A18" s="6">
        <f t="shared" si="0"/>
        <v>43770</v>
      </c>
      <c r="B18" s="1" t="s">
        <v>13</v>
      </c>
      <c r="C18" s="16">
        <v>31.499401135858655</v>
      </c>
      <c r="D18" s="18">
        <v>31.499401135858655</v>
      </c>
    </row>
    <row r="19" spans="1:4" ht="11.1" customHeight="1" x14ac:dyDescent="0.3">
      <c r="A19" s="6">
        <f t="shared" si="0"/>
        <v>43770</v>
      </c>
      <c r="B19" s="1" t="s">
        <v>14</v>
      </c>
      <c r="C19" s="16">
        <v>31.499401135858655</v>
      </c>
      <c r="D19" s="18">
        <v>31.499401135858655</v>
      </c>
    </row>
    <row r="20" spans="1:4" ht="11.1" customHeight="1" x14ac:dyDescent="0.3">
      <c r="A20" s="6">
        <f t="shared" si="0"/>
        <v>43770</v>
      </c>
      <c r="B20" s="1" t="s">
        <v>15</v>
      </c>
      <c r="C20" s="16">
        <v>39.329401135858653</v>
      </c>
      <c r="D20" s="18">
        <v>39.329401135858653</v>
      </c>
    </row>
    <row r="21" spans="1:4" ht="11.1" customHeight="1" x14ac:dyDescent="0.3">
      <c r="A21" s="6">
        <f t="shared" si="0"/>
        <v>43770</v>
      </c>
      <c r="B21" s="1" t="s">
        <v>16</v>
      </c>
      <c r="C21" s="16">
        <v>59.320598864141346</v>
      </c>
      <c r="D21" s="18">
        <v>59.320598864141346</v>
      </c>
    </row>
    <row r="22" spans="1:4" ht="11.1" customHeight="1" x14ac:dyDescent="0.3">
      <c r="A22" s="6">
        <f t="shared" si="0"/>
        <v>43770</v>
      </c>
      <c r="B22" s="1" t="s">
        <v>17</v>
      </c>
      <c r="C22" s="16">
        <v>83.500598864141338</v>
      </c>
      <c r="D22" s="18">
        <v>83.500598864141338</v>
      </c>
    </row>
    <row r="23" spans="1:4" ht="11.1" customHeight="1" x14ac:dyDescent="0.3">
      <c r="A23" s="6">
        <f t="shared" si="0"/>
        <v>43770</v>
      </c>
      <c r="B23" s="1" t="s">
        <v>18</v>
      </c>
      <c r="C23" s="16">
        <v>83.500598864141338</v>
      </c>
      <c r="D23" s="18">
        <v>83.500598864141338</v>
      </c>
    </row>
    <row r="24" spans="1:4" ht="11.1" customHeight="1" x14ac:dyDescent="0.3">
      <c r="A24" s="6">
        <f t="shared" si="0"/>
        <v>43770</v>
      </c>
      <c r="B24" s="1" t="s">
        <v>19</v>
      </c>
      <c r="C24" s="16">
        <v>79.500598864141338</v>
      </c>
      <c r="D24" s="18">
        <v>79.500598864141338</v>
      </c>
    </row>
    <row r="25" spans="1:4" ht="11.1" customHeight="1" x14ac:dyDescent="0.3">
      <c r="A25" s="6">
        <f t="shared" si="0"/>
        <v>43770</v>
      </c>
      <c r="B25" s="1" t="s">
        <v>20</v>
      </c>
      <c r="C25" s="16">
        <v>34.499401135858655</v>
      </c>
      <c r="D25" s="18">
        <v>34.499401135858655</v>
      </c>
    </row>
    <row r="26" spans="1:4" ht="11.1" customHeight="1" x14ac:dyDescent="0.3">
      <c r="A26" s="6">
        <f t="shared" si="0"/>
        <v>43770</v>
      </c>
      <c r="B26" s="1" t="s">
        <v>21</v>
      </c>
      <c r="C26" s="16">
        <v>27.809401135858657</v>
      </c>
      <c r="D26" s="18">
        <v>27.809401135858657</v>
      </c>
    </row>
    <row r="27" spans="1:4" ht="11.1" customHeight="1" x14ac:dyDescent="0.3">
      <c r="A27" s="6">
        <f t="shared" si="0"/>
        <v>43770</v>
      </c>
      <c r="B27" s="1" t="s">
        <v>22</v>
      </c>
      <c r="C27" s="16">
        <v>26.759401135858653</v>
      </c>
      <c r="D27" s="18">
        <v>26.759401135858653</v>
      </c>
    </row>
    <row r="28" spans="1:4" ht="11.1" customHeight="1" thickBot="1" x14ac:dyDescent="0.35">
      <c r="A28" s="6">
        <f t="shared" si="0"/>
        <v>43770</v>
      </c>
      <c r="B28" s="1" t="s">
        <v>23</v>
      </c>
      <c r="C28" s="16">
        <v>79.500598864141338</v>
      </c>
      <c r="D28" s="18">
        <v>79.500598864141338</v>
      </c>
    </row>
    <row r="29" spans="1:4" ht="11.1" customHeight="1" x14ac:dyDescent="0.3">
      <c r="A29" s="5">
        <f>A5+1</f>
        <v>43771</v>
      </c>
      <c r="B29" s="1" t="s">
        <v>0</v>
      </c>
      <c r="C29" s="17">
        <v>40.280598864141346</v>
      </c>
      <c r="D29" s="19">
        <v>40.280598864141346</v>
      </c>
    </row>
    <row r="30" spans="1:4" x14ac:dyDescent="0.3">
      <c r="A30" s="6">
        <f>A29</f>
        <v>43771</v>
      </c>
      <c r="B30" s="1" t="s">
        <v>1</v>
      </c>
      <c r="C30" s="16">
        <v>41.000598864141345</v>
      </c>
      <c r="D30" s="18">
        <v>41.000598864141345</v>
      </c>
    </row>
    <row r="31" spans="1:4" ht="11.1" customHeight="1" x14ac:dyDescent="0.3">
      <c r="A31" s="6">
        <f t="shared" ref="A31:A52" si="1">A30</f>
        <v>43771</v>
      </c>
      <c r="B31" s="1" t="s">
        <v>2</v>
      </c>
      <c r="C31" s="16">
        <v>20.569401135858655</v>
      </c>
      <c r="D31" s="18">
        <v>20.569401135858655</v>
      </c>
    </row>
    <row r="32" spans="1:4" ht="11.1" customHeight="1" x14ac:dyDescent="0.3">
      <c r="A32" s="6">
        <f t="shared" si="1"/>
        <v>43771</v>
      </c>
      <c r="B32" s="1" t="s">
        <v>3</v>
      </c>
      <c r="C32" s="16">
        <v>18.50940113585866</v>
      </c>
      <c r="D32" s="18">
        <v>18.50940113585866</v>
      </c>
    </row>
    <row r="33" spans="1:4" ht="11.1" customHeight="1" x14ac:dyDescent="0.3">
      <c r="A33" s="6">
        <f t="shared" si="1"/>
        <v>43771</v>
      </c>
      <c r="B33" s="1" t="s">
        <v>4</v>
      </c>
      <c r="C33" s="16">
        <v>17.499401135858655</v>
      </c>
      <c r="D33" s="18">
        <v>17.499401135858655</v>
      </c>
    </row>
    <row r="34" spans="1:4" ht="11.1" customHeight="1" x14ac:dyDescent="0.3">
      <c r="A34" s="6">
        <f t="shared" si="1"/>
        <v>43771</v>
      </c>
      <c r="B34" s="1" t="s">
        <v>5</v>
      </c>
      <c r="C34" s="16">
        <v>18.559401135858657</v>
      </c>
      <c r="D34" s="18">
        <v>18.559401135858657</v>
      </c>
    </row>
    <row r="35" spans="1:4" ht="11.1" customHeight="1" x14ac:dyDescent="0.3">
      <c r="A35" s="6">
        <f t="shared" si="1"/>
        <v>43771</v>
      </c>
      <c r="B35" s="1" t="s">
        <v>6</v>
      </c>
      <c r="C35" s="16">
        <v>20.599401135858656</v>
      </c>
      <c r="D35" s="18">
        <v>20.599401135858656</v>
      </c>
    </row>
    <row r="36" spans="1:4" ht="11.1" customHeight="1" x14ac:dyDescent="0.3">
      <c r="A36" s="6">
        <f t="shared" si="1"/>
        <v>43771</v>
      </c>
      <c r="B36" s="1" t="s">
        <v>7</v>
      </c>
      <c r="C36" s="16">
        <v>24.929401135858654</v>
      </c>
      <c r="D36" s="18">
        <v>24.929401135858654</v>
      </c>
    </row>
    <row r="37" spans="1:4" ht="11.1" customHeight="1" x14ac:dyDescent="0.3">
      <c r="A37" s="6">
        <f t="shared" si="1"/>
        <v>43771</v>
      </c>
      <c r="B37" s="1" t="s">
        <v>8</v>
      </c>
      <c r="C37" s="16">
        <v>26.199401135858658</v>
      </c>
      <c r="D37" s="18">
        <v>26.199401135858658</v>
      </c>
    </row>
    <row r="38" spans="1:4" ht="11.1" customHeight="1" x14ac:dyDescent="0.3">
      <c r="A38" s="6">
        <f t="shared" si="1"/>
        <v>43771</v>
      </c>
      <c r="B38" s="1" t="s">
        <v>9</v>
      </c>
      <c r="C38" s="16">
        <v>22.799401135858652</v>
      </c>
      <c r="D38" s="18">
        <v>22.799401135858652</v>
      </c>
    </row>
    <row r="39" spans="1:4" ht="11.1" customHeight="1" x14ac:dyDescent="0.3">
      <c r="A39" s="6">
        <f t="shared" si="1"/>
        <v>43771</v>
      </c>
      <c r="B39" s="1" t="s">
        <v>10</v>
      </c>
      <c r="C39" s="16">
        <v>28.449401135858658</v>
      </c>
      <c r="D39" s="18">
        <v>28.449401135858658</v>
      </c>
    </row>
    <row r="40" spans="1:4" ht="11.1" customHeight="1" x14ac:dyDescent="0.3">
      <c r="A40" s="6">
        <f t="shared" si="1"/>
        <v>43771</v>
      </c>
      <c r="B40" s="1" t="s">
        <v>11</v>
      </c>
      <c r="C40" s="16">
        <v>64.500598864141338</v>
      </c>
      <c r="D40" s="18">
        <v>64.500598864141338</v>
      </c>
    </row>
    <row r="41" spans="1:4" ht="11.1" customHeight="1" x14ac:dyDescent="0.3">
      <c r="A41" s="6">
        <f t="shared" si="1"/>
        <v>43771</v>
      </c>
      <c r="B41" s="1" t="s">
        <v>12</v>
      </c>
      <c r="C41" s="16">
        <v>51.500598864141345</v>
      </c>
      <c r="D41" s="18">
        <v>51.500598864141345</v>
      </c>
    </row>
    <row r="42" spans="1:4" ht="11.1" customHeight="1" x14ac:dyDescent="0.3">
      <c r="A42" s="6">
        <f t="shared" si="1"/>
        <v>43771</v>
      </c>
      <c r="B42" s="1" t="s">
        <v>13</v>
      </c>
      <c r="C42" s="16">
        <v>51.720598864141344</v>
      </c>
      <c r="D42" s="18">
        <v>51.720598864141344</v>
      </c>
    </row>
    <row r="43" spans="1:4" ht="11.1" customHeight="1" x14ac:dyDescent="0.3">
      <c r="A43" s="6">
        <f t="shared" si="1"/>
        <v>43771</v>
      </c>
      <c r="B43" s="1" t="s">
        <v>14</v>
      </c>
      <c r="C43" s="16">
        <v>51.500598864141345</v>
      </c>
      <c r="D43" s="18">
        <v>51.500598864141345</v>
      </c>
    </row>
    <row r="44" spans="1:4" ht="11.1" customHeight="1" x14ac:dyDescent="0.3">
      <c r="A44" s="6">
        <f t="shared" si="1"/>
        <v>43771</v>
      </c>
      <c r="B44" s="1" t="s">
        <v>15</v>
      </c>
      <c r="C44" s="16">
        <v>27.539401135858654</v>
      </c>
      <c r="D44" s="18">
        <v>27.539401135858654</v>
      </c>
    </row>
    <row r="45" spans="1:4" ht="11.1" customHeight="1" x14ac:dyDescent="0.3">
      <c r="A45" s="6">
        <f t="shared" si="1"/>
        <v>43771</v>
      </c>
      <c r="B45" s="1" t="s">
        <v>16</v>
      </c>
      <c r="C45" s="16">
        <v>46.790598864141344</v>
      </c>
      <c r="D45" s="18">
        <v>46.790598864141344</v>
      </c>
    </row>
    <row r="46" spans="1:4" ht="11.1" customHeight="1" x14ac:dyDescent="0.3">
      <c r="A46" s="6">
        <f t="shared" si="1"/>
        <v>43771</v>
      </c>
      <c r="B46" s="1" t="s">
        <v>17</v>
      </c>
      <c r="C46" s="16">
        <v>79.500598864141338</v>
      </c>
      <c r="D46" s="18">
        <v>79.500598864141338</v>
      </c>
    </row>
    <row r="47" spans="1:4" ht="11.1" customHeight="1" x14ac:dyDescent="0.3">
      <c r="A47" s="6">
        <f t="shared" si="1"/>
        <v>43771</v>
      </c>
      <c r="B47" s="1" t="s">
        <v>18</v>
      </c>
      <c r="C47" s="16">
        <v>79.500598864141338</v>
      </c>
      <c r="D47" s="18">
        <v>79.500598864141338</v>
      </c>
    </row>
    <row r="48" spans="1:4" ht="11.1" customHeight="1" x14ac:dyDescent="0.3">
      <c r="A48" s="6">
        <f t="shared" si="1"/>
        <v>43771</v>
      </c>
      <c r="B48" s="1" t="s">
        <v>19</v>
      </c>
      <c r="C48" s="16">
        <v>51.950598864141348</v>
      </c>
      <c r="D48" s="18">
        <v>51.950598864141348</v>
      </c>
    </row>
    <row r="49" spans="1:4" ht="11.1" customHeight="1" x14ac:dyDescent="0.3">
      <c r="A49" s="6">
        <f t="shared" si="1"/>
        <v>43771</v>
      </c>
      <c r="B49" s="1" t="s">
        <v>20</v>
      </c>
      <c r="C49" s="16">
        <v>46.810598864141348</v>
      </c>
      <c r="D49" s="18">
        <v>46.810598864141348</v>
      </c>
    </row>
    <row r="50" spans="1:4" ht="11.1" customHeight="1" x14ac:dyDescent="0.3">
      <c r="A50" s="6">
        <f t="shared" si="1"/>
        <v>43771</v>
      </c>
      <c r="B50" s="1" t="s">
        <v>21</v>
      </c>
      <c r="C50" s="16">
        <v>27.379401135858657</v>
      </c>
      <c r="D50" s="18">
        <v>27.379401135858657</v>
      </c>
    </row>
    <row r="51" spans="1:4" ht="11.1" customHeight="1" x14ac:dyDescent="0.3">
      <c r="A51" s="6">
        <f t="shared" si="1"/>
        <v>43771</v>
      </c>
      <c r="B51" s="1" t="s">
        <v>22</v>
      </c>
      <c r="C51" s="16">
        <v>45.860598864141345</v>
      </c>
      <c r="D51" s="18">
        <v>45.860598864141345</v>
      </c>
    </row>
    <row r="52" spans="1:4" ht="11.1" customHeight="1" thickBot="1" x14ac:dyDescent="0.35">
      <c r="A52" s="6">
        <f t="shared" si="1"/>
        <v>43771</v>
      </c>
      <c r="B52" s="1" t="s">
        <v>23</v>
      </c>
      <c r="C52" s="16">
        <v>44.690598864141343</v>
      </c>
      <c r="D52" s="18">
        <v>44.690598864141343</v>
      </c>
    </row>
    <row r="53" spans="1:4" ht="11.1" customHeight="1" x14ac:dyDescent="0.3">
      <c r="A53" s="5">
        <f>A29+1</f>
        <v>43772</v>
      </c>
      <c r="B53" s="1" t="s">
        <v>0</v>
      </c>
      <c r="C53" s="17">
        <v>48.000598864141345</v>
      </c>
      <c r="D53" s="19">
        <v>48.000598864141345</v>
      </c>
    </row>
    <row r="54" spans="1:4" ht="11.1" customHeight="1" x14ac:dyDescent="0.3">
      <c r="A54" s="6">
        <f>A53</f>
        <v>43772</v>
      </c>
      <c r="B54" s="1" t="s">
        <v>1</v>
      </c>
      <c r="C54" s="16">
        <v>48.000598864141345</v>
      </c>
      <c r="D54" s="18">
        <v>48.000598864141345</v>
      </c>
    </row>
    <row r="55" spans="1:4" x14ac:dyDescent="0.3">
      <c r="A55" s="6">
        <f t="shared" ref="A55:A76" si="2">A54</f>
        <v>43772</v>
      </c>
      <c r="B55" s="1" t="s">
        <v>2</v>
      </c>
      <c r="C55" s="16">
        <v>42.410598864141342</v>
      </c>
      <c r="D55" s="18">
        <v>42.410598864141342</v>
      </c>
    </row>
    <row r="56" spans="1:4" ht="11.1" customHeight="1" x14ac:dyDescent="0.3">
      <c r="A56" s="6">
        <f t="shared" si="2"/>
        <v>43772</v>
      </c>
      <c r="B56" s="1" t="s">
        <v>3</v>
      </c>
      <c r="C56" s="16">
        <v>20.929401135858654</v>
      </c>
      <c r="D56" s="18">
        <v>20.929401135858654</v>
      </c>
    </row>
    <row r="57" spans="1:4" ht="11.1" customHeight="1" x14ac:dyDescent="0.3">
      <c r="A57" s="6">
        <f t="shared" si="2"/>
        <v>43772</v>
      </c>
      <c r="B57" s="1" t="s">
        <v>4</v>
      </c>
      <c r="C57" s="16">
        <v>19.779401135858656</v>
      </c>
      <c r="D57" s="18">
        <v>19.779401135858656</v>
      </c>
    </row>
    <row r="58" spans="1:4" ht="11.1" customHeight="1" x14ac:dyDescent="0.3">
      <c r="A58" s="6">
        <f t="shared" si="2"/>
        <v>43772</v>
      </c>
      <c r="B58" s="1" t="s">
        <v>5</v>
      </c>
      <c r="C58" s="16">
        <v>20.93940113585866</v>
      </c>
      <c r="D58" s="18">
        <v>20.93940113585866</v>
      </c>
    </row>
    <row r="59" spans="1:4" ht="11.1" customHeight="1" x14ac:dyDescent="0.3">
      <c r="A59" s="6">
        <f t="shared" si="2"/>
        <v>43772</v>
      </c>
      <c r="B59" s="1" t="s">
        <v>6</v>
      </c>
      <c r="C59" s="16">
        <v>22.149401135858653</v>
      </c>
      <c r="D59" s="18">
        <v>22.149401135858653</v>
      </c>
    </row>
    <row r="60" spans="1:4" ht="11.1" customHeight="1" x14ac:dyDescent="0.3">
      <c r="A60" s="6">
        <f t="shared" si="2"/>
        <v>43772</v>
      </c>
      <c r="B60" s="1" t="s">
        <v>7</v>
      </c>
      <c r="C60" s="16">
        <v>42.980598864141342</v>
      </c>
      <c r="D60" s="18">
        <v>42.980598864141342</v>
      </c>
    </row>
    <row r="61" spans="1:4" ht="11.1" customHeight="1" x14ac:dyDescent="0.3">
      <c r="A61" s="6">
        <f t="shared" si="2"/>
        <v>43772</v>
      </c>
      <c r="B61" s="1" t="s">
        <v>8</v>
      </c>
      <c r="C61" s="16">
        <v>43.930598864141345</v>
      </c>
      <c r="D61" s="18">
        <v>43.930598864141345</v>
      </c>
    </row>
    <row r="62" spans="1:4" ht="11.1" customHeight="1" x14ac:dyDescent="0.3">
      <c r="A62" s="6">
        <f t="shared" si="2"/>
        <v>43772</v>
      </c>
      <c r="B62" s="1" t="s">
        <v>9</v>
      </c>
      <c r="C62" s="16">
        <v>45.380598864141348</v>
      </c>
      <c r="D62" s="18">
        <v>45.380598864141348</v>
      </c>
    </row>
    <row r="63" spans="1:4" ht="11.1" customHeight="1" x14ac:dyDescent="0.3">
      <c r="A63" s="6">
        <f t="shared" si="2"/>
        <v>43772</v>
      </c>
      <c r="B63" s="1" t="s">
        <v>10</v>
      </c>
      <c r="C63" s="16">
        <v>83.500598864141338</v>
      </c>
      <c r="D63" s="18">
        <v>83.500598864141338</v>
      </c>
    </row>
    <row r="64" spans="1:4" ht="11.1" customHeight="1" x14ac:dyDescent="0.3">
      <c r="A64" s="6">
        <f t="shared" si="2"/>
        <v>43772</v>
      </c>
      <c r="B64" s="1" t="s">
        <v>11</v>
      </c>
      <c r="C64" s="16">
        <v>134.50059886414135</v>
      </c>
      <c r="D64" s="18">
        <v>134.50059886414135</v>
      </c>
    </row>
    <row r="65" spans="1:4" ht="11.1" customHeight="1" x14ac:dyDescent="0.3">
      <c r="A65" s="6">
        <f t="shared" si="2"/>
        <v>43772</v>
      </c>
      <c r="B65" s="1" t="s">
        <v>12</v>
      </c>
      <c r="C65" s="16">
        <v>83.500598864141338</v>
      </c>
      <c r="D65" s="18">
        <v>83.500598864141338</v>
      </c>
    </row>
    <row r="66" spans="1:4" ht="11.1" customHeight="1" x14ac:dyDescent="0.3">
      <c r="A66" s="6">
        <f t="shared" si="2"/>
        <v>43772</v>
      </c>
      <c r="B66" s="1" t="s">
        <v>13</v>
      </c>
      <c r="C66" s="16">
        <v>83.500598864141338</v>
      </c>
      <c r="D66" s="18">
        <v>83.500598864141338</v>
      </c>
    </row>
    <row r="67" spans="1:4" ht="11.1" customHeight="1" x14ac:dyDescent="0.3">
      <c r="A67" s="6">
        <f t="shared" si="2"/>
        <v>43772</v>
      </c>
      <c r="B67" s="1" t="s">
        <v>14</v>
      </c>
      <c r="C67" s="16">
        <v>83.500598864141338</v>
      </c>
      <c r="D67" s="18">
        <v>83.500598864141338</v>
      </c>
    </row>
    <row r="68" spans="1:4" ht="11.1" customHeight="1" x14ac:dyDescent="0.3">
      <c r="A68" s="6">
        <f t="shared" si="2"/>
        <v>43772</v>
      </c>
      <c r="B68" s="1" t="s">
        <v>15</v>
      </c>
      <c r="C68" s="16">
        <v>83.500598864141338</v>
      </c>
      <c r="D68" s="18">
        <v>83.500598864141338</v>
      </c>
    </row>
    <row r="69" spans="1:4" ht="11.1" customHeight="1" x14ac:dyDescent="0.3">
      <c r="A69" s="6">
        <f t="shared" si="2"/>
        <v>43772</v>
      </c>
      <c r="B69" s="1" t="s">
        <v>16</v>
      </c>
      <c r="C69" s="16">
        <v>83.500598864141338</v>
      </c>
      <c r="D69" s="18">
        <v>83.500598864141338</v>
      </c>
    </row>
    <row r="70" spans="1:4" ht="11.1" customHeight="1" x14ac:dyDescent="0.3">
      <c r="A70" s="6">
        <f t="shared" si="2"/>
        <v>43772</v>
      </c>
      <c r="B70" s="1" t="s">
        <v>17</v>
      </c>
      <c r="C70" s="16">
        <v>83.500598864141338</v>
      </c>
      <c r="D70" s="18">
        <v>83.500598864141338</v>
      </c>
    </row>
    <row r="71" spans="1:4" ht="11.1" customHeight="1" x14ac:dyDescent="0.3">
      <c r="A71" s="6">
        <f t="shared" si="2"/>
        <v>43772</v>
      </c>
      <c r="B71" s="1" t="s">
        <v>18</v>
      </c>
      <c r="C71" s="16">
        <v>79.800598864141335</v>
      </c>
      <c r="D71" s="18">
        <v>79.800598864141335</v>
      </c>
    </row>
    <row r="72" spans="1:4" ht="11.1" customHeight="1" x14ac:dyDescent="0.3">
      <c r="A72" s="6">
        <f t="shared" si="2"/>
        <v>43772</v>
      </c>
      <c r="B72" s="1" t="s">
        <v>19</v>
      </c>
      <c r="C72" s="16">
        <v>79.800598864141335</v>
      </c>
      <c r="D72" s="18">
        <v>79.800598864141335</v>
      </c>
    </row>
    <row r="73" spans="1:4" ht="11.1" customHeight="1" x14ac:dyDescent="0.3">
      <c r="A73" s="6">
        <f t="shared" si="2"/>
        <v>43772</v>
      </c>
      <c r="B73" s="1" t="s">
        <v>20</v>
      </c>
      <c r="C73" s="16">
        <v>57.000598864141345</v>
      </c>
      <c r="D73" s="18">
        <v>57.000598864141345</v>
      </c>
    </row>
    <row r="74" spans="1:4" ht="11.1" customHeight="1" x14ac:dyDescent="0.3">
      <c r="A74" s="6">
        <f t="shared" si="2"/>
        <v>43772</v>
      </c>
      <c r="B74" s="1" t="s">
        <v>21</v>
      </c>
      <c r="C74" s="16">
        <v>48.740598864141347</v>
      </c>
      <c r="D74" s="18">
        <v>48.740598864141347</v>
      </c>
    </row>
    <row r="75" spans="1:4" ht="11.1" customHeight="1" x14ac:dyDescent="0.3">
      <c r="A75" s="6">
        <f t="shared" si="2"/>
        <v>43772</v>
      </c>
      <c r="B75" s="1" t="s">
        <v>22</v>
      </c>
      <c r="C75" s="16">
        <v>46.930598864141345</v>
      </c>
      <c r="D75" s="18">
        <v>46.930598864141345</v>
      </c>
    </row>
    <row r="76" spans="1:4" ht="11.1" customHeight="1" thickBot="1" x14ac:dyDescent="0.35">
      <c r="A76" s="6">
        <f t="shared" si="2"/>
        <v>43772</v>
      </c>
      <c r="B76" s="1" t="s">
        <v>23</v>
      </c>
      <c r="C76" s="16">
        <v>45.360598864141345</v>
      </c>
      <c r="D76" s="18">
        <v>45.360598864141345</v>
      </c>
    </row>
    <row r="77" spans="1:4" ht="11.1" customHeight="1" x14ac:dyDescent="0.3">
      <c r="A77" s="5">
        <f>A53+1</f>
        <v>43773</v>
      </c>
      <c r="B77" s="1" t="s">
        <v>0</v>
      </c>
      <c r="C77" s="17">
        <v>43.600598864141347</v>
      </c>
      <c r="D77" s="19">
        <v>43.600598864141347</v>
      </c>
    </row>
    <row r="78" spans="1:4" ht="11.1" customHeight="1" x14ac:dyDescent="0.3">
      <c r="A78" s="6">
        <f>A77</f>
        <v>43773</v>
      </c>
      <c r="B78" s="1" t="s">
        <v>1</v>
      </c>
      <c r="C78" s="16">
        <v>44.260598864141343</v>
      </c>
      <c r="D78" s="18">
        <v>44.260598864141343</v>
      </c>
    </row>
    <row r="79" spans="1:4" ht="11.1" customHeight="1" x14ac:dyDescent="0.3">
      <c r="A79" s="6">
        <f t="shared" ref="A79:A100" si="3">A78</f>
        <v>43773</v>
      </c>
      <c r="B79" s="1" t="s">
        <v>2</v>
      </c>
      <c r="C79" s="16">
        <v>47.300598864141342</v>
      </c>
      <c r="D79" s="18">
        <v>47.300598864141342</v>
      </c>
    </row>
    <row r="80" spans="1:4" ht="11.1" customHeight="1" x14ac:dyDescent="0.3">
      <c r="A80" s="6">
        <f t="shared" si="3"/>
        <v>43773</v>
      </c>
      <c r="B80" s="1" t="s">
        <v>3</v>
      </c>
      <c r="C80" s="16">
        <v>47.500598864141345</v>
      </c>
      <c r="D80" s="18">
        <v>47.500598864141345</v>
      </c>
    </row>
    <row r="81" spans="1:4" ht="11.1" customHeight="1" x14ac:dyDescent="0.3">
      <c r="A81" s="6">
        <f t="shared" si="3"/>
        <v>43773</v>
      </c>
      <c r="B81" s="1" t="s">
        <v>4</v>
      </c>
      <c r="C81" s="16">
        <v>47.500598864141345</v>
      </c>
      <c r="D81" s="18">
        <v>47.500598864141345</v>
      </c>
    </row>
    <row r="82" spans="1:4" ht="11.1" customHeight="1" x14ac:dyDescent="0.3">
      <c r="A82" s="6">
        <f t="shared" si="3"/>
        <v>43773</v>
      </c>
      <c r="B82" s="1" t="s">
        <v>5</v>
      </c>
      <c r="C82" s="16">
        <v>44.970598864141344</v>
      </c>
      <c r="D82" s="18">
        <v>44.970598864141344</v>
      </c>
    </row>
    <row r="83" spans="1:4" ht="11.1" customHeight="1" x14ac:dyDescent="0.3">
      <c r="A83" s="6">
        <f t="shared" si="3"/>
        <v>43773</v>
      </c>
      <c r="B83" s="1" t="s">
        <v>6</v>
      </c>
      <c r="C83" s="16">
        <v>83.500598864141338</v>
      </c>
      <c r="D83" s="18">
        <v>83.500598864141338</v>
      </c>
    </row>
    <row r="84" spans="1:4" ht="11.1" customHeight="1" x14ac:dyDescent="0.3">
      <c r="A84" s="6">
        <f t="shared" si="3"/>
        <v>43773</v>
      </c>
      <c r="B84" s="1" t="s">
        <v>7</v>
      </c>
      <c r="C84" s="16">
        <v>83.500598864141338</v>
      </c>
      <c r="D84" s="18">
        <v>83.500598864141338</v>
      </c>
    </row>
    <row r="85" spans="1:4" ht="11.1" customHeight="1" x14ac:dyDescent="0.3">
      <c r="A85" s="6">
        <f t="shared" si="3"/>
        <v>43773</v>
      </c>
      <c r="B85" s="1" t="s">
        <v>8</v>
      </c>
      <c r="C85" s="16">
        <v>79.500598864141338</v>
      </c>
      <c r="D85" s="18">
        <v>79.500598864141338</v>
      </c>
    </row>
    <row r="86" spans="1:4" ht="11.1" customHeight="1" x14ac:dyDescent="0.3">
      <c r="A86" s="6">
        <f t="shared" si="3"/>
        <v>43773</v>
      </c>
      <c r="B86" s="1" t="s">
        <v>9</v>
      </c>
      <c r="C86" s="16">
        <v>71.910598864141335</v>
      </c>
      <c r="D86" s="18">
        <v>71.910598864141335</v>
      </c>
    </row>
    <row r="87" spans="1:4" ht="11.1" customHeight="1" x14ac:dyDescent="0.3">
      <c r="A87" s="6">
        <f t="shared" si="3"/>
        <v>43773</v>
      </c>
      <c r="B87" s="1" t="s">
        <v>10</v>
      </c>
      <c r="C87" s="16">
        <v>79.500598864141338</v>
      </c>
      <c r="D87" s="18">
        <v>79.500598864141338</v>
      </c>
    </row>
    <row r="88" spans="1:4" ht="11.1" customHeight="1" x14ac:dyDescent="0.3">
      <c r="A88" s="6">
        <f t="shared" si="3"/>
        <v>43773</v>
      </c>
      <c r="B88" s="1" t="s">
        <v>11</v>
      </c>
      <c r="C88" s="16">
        <v>134.50059886414135</v>
      </c>
      <c r="D88" s="18">
        <v>134.50059886414135</v>
      </c>
    </row>
    <row r="89" spans="1:4" ht="11.1" customHeight="1" x14ac:dyDescent="0.3">
      <c r="A89" s="6">
        <f t="shared" si="3"/>
        <v>43773</v>
      </c>
      <c r="B89" s="1" t="s">
        <v>12</v>
      </c>
      <c r="C89" s="16">
        <v>134.50059886414135</v>
      </c>
      <c r="D89" s="18">
        <v>134.50059886414135</v>
      </c>
    </row>
    <row r="90" spans="1:4" ht="11.1" customHeight="1" x14ac:dyDescent="0.3">
      <c r="A90" s="6">
        <f t="shared" si="3"/>
        <v>43773</v>
      </c>
      <c r="B90" s="1" t="s">
        <v>13</v>
      </c>
      <c r="C90" s="16">
        <v>134.50059886414135</v>
      </c>
      <c r="D90" s="18">
        <v>134.50059886414135</v>
      </c>
    </row>
    <row r="91" spans="1:4" ht="11.1" customHeight="1" x14ac:dyDescent="0.3">
      <c r="A91" s="6">
        <f t="shared" si="3"/>
        <v>43773</v>
      </c>
      <c r="B91" s="1" t="s">
        <v>14</v>
      </c>
      <c r="C91" s="16">
        <v>58.550598864141342</v>
      </c>
      <c r="D91" s="18">
        <v>58.550598864141342</v>
      </c>
    </row>
    <row r="92" spans="1:4" ht="11.1" customHeight="1" x14ac:dyDescent="0.3">
      <c r="A92" s="6">
        <f t="shared" si="3"/>
        <v>43773</v>
      </c>
      <c r="B92" s="1" t="s">
        <v>15</v>
      </c>
      <c r="C92" s="16">
        <v>58.550598864141342</v>
      </c>
      <c r="D92" s="18">
        <v>58.550598864141342</v>
      </c>
    </row>
    <row r="93" spans="1:4" ht="11.1" customHeight="1" x14ac:dyDescent="0.3">
      <c r="A93" s="6">
        <f t="shared" si="3"/>
        <v>43773</v>
      </c>
      <c r="B93" s="1" t="s">
        <v>16</v>
      </c>
      <c r="C93" s="16">
        <v>134.50059886414135</v>
      </c>
      <c r="D93" s="18">
        <v>134.50059886414135</v>
      </c>
    </row>
    <row r="94" spans="1:4" ht="11.1" customHeight="1" x14ac:dyDescent="0.3">
      <c r="A94" s="6">
        <f t="shared" si="3"/>
        <v>43773</v>
      </c>
      <c r="B94" s="1" t="s">
        <v>17</v>
      </c>
      <c r="C94" s="16">
        <v>88.500598864141338</v>
      </c>
      <c r="D94" s="18">
        <v>88.500598864141338</v>
      </c>
    </row>
    <row r="95" spans="1:4" ht="11.1" customHeight="1" x14ac:dyDescent="0.3">
      <c r="A95" s="6">
        <f t="shared" si="3"/>
        <v>43773</v>
      </c>
      <c r="B95" s="1" t="s">
        <v>18</v>
      </c>
      <c r="C95" s="16">
        <v>73.000598864141338</v>
      </c>
      <c r="D95" s="18">
        <v>73.000598864141338</v>
      </c>
    </row>
    <row r="96" spans="1:4" ht="11.1" customHeight="1" x14ac:dyDescent="0.3">
      <c r="A96" s="6">
        <f t="shared" si="3"/>
        <v>43773</v>
      </c>
      <c r="B96" s="1" t="s">
        <v>19</v>
      </c>
      <c r="C96" s="16">
        <v>29.499401135858655</v>
      </c>
      <c r="D96" s="18">
        <v>29.499401135858655</v>
      </c>
    </row>
    <row r="97" spans="1:4" ht="11.1" customHeight="1" x14ac:dyDescent="0.3">
      <c r="A97" s="6">
        <f t="shared" si="3"/>
        <v>43773</v>
      </c>
      <c r="B97" s="1" t="s">
        <v>20</v>
      </c>
      <c r="C97" s="16">
        <v>32.149401135858653</v>
      </c>
      <c r="D97" s="18">
        <v>32.149401135858653</v>
      </c>
    </row>
    <row r="98" spans="1:4" ht="11.1" customHeight="1" x14ac:dyDescent="0.3">
      <c r="A98" s="6">
        <f t="shared" si="3"/>
        <v>43773</v>
      </c>
      <c r="B98" s="1" t="s">
        <v>21</v>
      </c>
      <c r="C98" s="16">
        <v>79.500598864141338</v>
      </c>
      <c r="D98" s="18">
        <v>79.500598864141338</v>
      </c>
    </row>
    <row r="99" spans="1:4" ht="11.1" customHeight="1" x14ac:dyDescent="0.3">
      <c r="A99" s="6">
        <f t="shared" si="3"/>
        <v>43773</v>
      </c>
      <c r="B99" s="1" t="s">
        <v>22</v>
      </c>
      <c r="C99" s="16">
        <v>64.500598864141338</v>
      </c>
      <c r="D99" s="18">
        <v>64.500598864141338</v>
      </c>
    </row>
    <row r="100" spans="1:4" ht="11.1" customHeight="1" thickBot="1" x14ac:dyDescent="0.35">
      <c r="A100" s="6">
        <f t="shared" si="3"/>
        <v>43773</v>
      </c>
      <c r="B100" s="1" t="s">
        <v>23</v>
      </c>
      <c r="C100" s="16">
        <v>54.420598864141347</v>
      </c>
      <c r="D100" s="18">
        <v>54.420598864141347</v>
      </c>
    </row>
    <row r="101" spans="1:4" ht="11.1" customHeight="1" x14ac:dyDescent="0.3">
      <c r="A101" s="5">
        <f>A77+1</f>
        <v>43774</v>
      </c>
      <c r="B101" s="1" t="s">
        <v>0</v>
      </c>
      <c r="C101" s="17">
        <v>134.50059886414135</v>
      </c>
      <c r="D101" s="19">
        <v>134.50059886414135</v>
      </c>
    </row>
    <row r="102" spans="1:4" ht="11.1" customHeight="1" x14ac:dyDescent="0.3">
      <c r="A102" s="6">
        <f>A101</f>
        <v>43774</v>
      </c>
      <c r="B102" s="1" t="s">
        <v>1</v>
      </c>
      <c r="C102" s="16">
        <v>134.50059886414135</v>
      </c>
      <c r="D102" s="18">
        <v>134.50059886414135</v>
      </c>
    </row>
    <row r="103" spans="1:4" ht="11.1" customHeight="1" x14ac:dyDescent="0.3">
      <c r="A103" s="6">
        <f t="shared" ref="A103:A124" si="4">A102</f>
        <v>43774</v>
      </c>
      <c r="B103" s="1" t="s">
        <v>2</v>
      </c>
      <c r="C103" s="16">
        <v>134.50059886414135</v>
      </c>
      <c r="D103" s="18">
        <v>134.50059886414135</v>
      </c>
    </row>
    <row r="104" spans="1:4" ht="11.1" customHeight="1" x14ac:dyDescent="0.3">
      <c r="A104" s="6">
        <f t="shared" si="4"/>
        <v>43774</v>
      </c>
      <c r="B104" s="1" t="s">
        <v>3</v>
      </c>
      <c r="C104" s="16">
        <v>45.870598864141343</v>
      </c>
      <c r="D104" s="18">
        <v>45.870598864141343</v>
      </c>
    </row>
    <row r="105" spans="1:4" x14ac:dyDescent="0.3">
      <c r="A105" s="6">
        <f t="shared" si="4"/>
        <v>43774</v>
      </c>
      <c r="B105" s="1" t="s">
        <v>4</v>
      </c>
      <c r="C105" s="16">
        <v>50.500598864141345</v>
      </c>
      <c r="D105" s="18">
        <v>50.500598864141345</v>
      </c>
    </row>
    <row r="106" spans="1:4" ht="11.1" customHeight="1" x14ac:dyDescent="0.3">
      <c r="A106" s="6">
        <f t="shared" si="4"/>
        <v>43774</v>
      </c>
      <c r="B106" s="1" t="s">
        <v>5</v>
      </c>
      <c r="C106" s="16">
        <v>134.50059886414135</v>
      </c>
      <c r="D106" s="18">
        <v>134.50059886414135</v>
      </c>
    </row>
    <row r="107" spans="1:4" ht="11.1" customHeight="1" x14ac:dyDescent="0.3">
      <c r="A107" s="6">
        <f t="shared" si="4"/>
        <v>43774</v>
      </c>
      <c r="B107" s="1" t="s">
        <v>6</v>
      </c>
      <c r="C107" s="16">
        <v>94.500598864141338</v>
      </c>
      <c r="D107" s="18">
        <v>94.500598864141338</v>
      </c>
    </row>
    <row r="108" spans="1:4" ht="11.1" customHeight="1" x14ac:dyDescent="0.3">
      <c r="A108" s="6">
        <f t="shared" si="4"/>
        <v>43774</v>
      </c>
      <c r="B108" s="1" t="s">
        <v>7</v>
      </c>
      <c r="C108" s="16">
        <v>134.50059886414135</v>
      </c>
      <c r="D108" s="18">
        <v>134.50059886414135</v>
      </c>
    </row>
    <row r="109" spans="1:4" ht="11.1" customHeight="1" x14ac:dyDescent="0.3">
      <c r="A109" s="6">
        <f t="shared" si="4"/>
        <v>43774</v>
      </c>
      <c r="B109" s="1" t="s">
        <v>8</v>
      </c>
      <c r="C109" s="16">
        <v>134.50059886414135</v>
      </c>
      <c r="D109" s="18">
        <v>134.50059886414135</v>
      </c>
    </row>
    <row r="110" spans="1:4" ht="11.1" customHeight="1" x14ac:dyDescent="0.3">
      <c r="A110" s="6">
        <f t="shared" si="4"/>
        <v>43774</v>
      </c>
      <c r="B110" s="1" t="s">
        <v>9</v>
      </c>
      <c r="C110" s="16">
        <v>134.50059886414135</v>
      </c>
      <c r="D110" s="18">
        <v>134.50059886414135</v>
      </c>
    </row>
    <row r="111" spans="1:4" ht="11.1" customHeight="1" x14ac:dyDescent="0.3">
      <c r="A111" s="6">
        <f t="shared" si="4"/>
        <v>43774</v>
      </c>
      <c r="B111" s="1" t="s">
        <v>10</v>
      </c>
      <c r="C111" s="16">
        <v>79.500598864141338</v>
      </c>
      <c r="D111" s="18">
        <v>79.500598864141338</v>
      </c>
    </row>
    <row r="112" spans="1:4" ht="11.1" customHeight="1" x14ac:dyDescent="0.3">
      <c r="A112" s="6">
        <f t="shared" si="4"/>
        <v>43774</v>
      </c>
      <c r="B112" s="1" t="s">
        <v>11</v>
      </c>
      <c r="C112" s="16">
        <v>134.50059886414135</v>
      </c>
      <c r="D112" s="18">
        <v>134.50059886414135</v>
      </c>
    </row>
    <row r="113" spans="1:4" ht="11.1" customHeight="1" x14ac:dyDescent="0.3">
      <c r="A113" s="6">
        <f t="shared" si="4"/>
        <v>43774</v>
      </c>
      <c r="B113" s="1" t="s">
        <v>12</v>
      </c>
      <c r="C113" s="16">
        <v>77.500598864141338</v>
      </c>
      <c r="D113" s="18">
        <v>77.500598864141338</v>
      </c>
    </row>
    <row r="114" spans="1:4" ht="11.1" customHeight="1" x14ac:dyDescent="0.3">
      <c r="A114" s="6">
        <f t="shared" si="4"/>
        <v>43774</v>
      </c>
      <c r="B114" s="1" t="s">
        <v>13</v>
      </c>
      <c r="C114" s="16">
        <v>134.50059886414135</v>
      </c>
      <c r="D114" s="18">
        <v>134.50059886414135</v>
      </c>
    </row>
    <row r="115" spans="1:4" ht="11.1" customHeight="1" x14ac:dyDescent="0.3">
      <c r="A115" s="6">
        <f t="shared" si="4"/>
        <v>43774</v>
      </c>
      <c r="B115" s="1" t="s">
        <v>14</v>
      </c>
      <c r="C115" s="16">
        <v>145.40059886414136</v>
      </c>
      <c r="D115" s="18">
        <v>145.40059886414136</v>
      </c>
    </row>
    <row r="116" spans="1:4" ht="11.1" customHeight="1" x14ac:dyDescent="0.3">
      <c r="A116" s="6">
        <f t="shared" si="4"/>
        <v>43774</v>
      </c>
      <c r="B116" s="1" t="s">
        <v>15</v>
      </c>
      <c r="C116" s="16">
        <v>132.50059886414135</v>
      </c>
      <c r="D116" s="18">
        <v>132.50059886414135</v>
      </c>
    </row>
    <row r="117" spans="1:4" ht="11.1" customHeight="1" x14ac:dyDescent="0.3">
      <c r="A117" s="6">
        <f t="shared" si="4"/>
        <v>43774</v>
      </c>
      <c r="B117" s="1" t="s">
        <v>16</v>
      </c>
      <c r="C117" s="16">
        <v>132.50059886414135</v>
      </c>
      <c r="D117" s="18">
        <v>132.50059886414135</v>
      </c>
    </row>
    <row r="118" spans="1:4" ht="11.1" customHeight="1" x14ac:dyDescent="0.3">
      <c r="A118" s="6">
        <f t="shared" si="4"/>
        <v>43774</v>
      </c>
      <c r="B118" s="1" t="s">
        <v>17</v>
      </c>
      <c r="C118" s="16">
        <v>130.95059886414134</v>
      </c>
      <c r="D118" s="18">
        <v>130.95059886414134</v>
      </c>
    </row>
    <row r="119" spans="1:4" ht="11.1" customHeight="1" x14ac:dyDescent="0.3">
      <c r="A119" s="6">
        <f t="shared" si="4"/>
        <v>43774</v>
      </c>
      <c r="B119" s="1" t="s">
        <v>18</v>
      </c>
      <c r="C119" s="16">
        <v>132.50059886414135</v>
      </c>
      <c r="D119" s="18">
        <v>132.50059886414135</v>
      </c>
    </row>
    <row r="120" spans="1:4" ht="11.1" customHeight="1" x14ac:dyDescent="0.3">
      <c r="A120" s="6">
        <f t="shared" si="4"/>
        <v>43774</v>
      </c>
      <c r="B120" s="1" t="s">
        <v>19</v>
      </c>
      <c r="C120" s="16">
        <v>116.58059886414134</v>
      </c>
      <c r="D120" s="18">
        <v>116.58059886414134</v>
      </c>
    </row>
    <row r="121" spans="1:4" ht="11.1" customHeight="1" x14ac:dyDescent="0.3">
      <c r="A121" s="6">
        <f t="shared" si="4"/>
        <v>43774</v>
      </c>
      <c r="B121" s="1" t="s">
        <v>20</v>
      </c>
      <c r="C121" s="16">
        <v>33.499401135858655</v>
      </c>
      <c r="D121" s="18">
        <v>33.499401135858655</v>
      </c>
    </row>
    <row r="122" spans="1:4" ht="11.1" customHeight="1" x14ac:dyDescent="0.3">
      <c r="A122" s="6">
        <f t="shared" si="4"/>
        <v>43774</v>
      </c>
      <c r="B122" s="1" t="s">
        <v>21</v>
      </c>
      <c r="C122" s="16">
        <v>30.499401135858655</v>
      </c>
      <c r="D122" s="18">
        <v>30.499401135858655</v>
      </c>
    </row>
    <row r="123" spans="1:4" ht="11.1" customHeight="1" x14ac:dyDescent="0.3">
      <c r="A123" s="6">
        <f t="shared" si="4"/>
        <v>43774</v>
      </c>
      <c r="B123" s="1" t="s">
        <v>22</v>
      </c>
      <c r="C123" s="16">
        <v>32.879401135858657</v>
      </c>
      <c r="D123" s="18">
        <v>32.879401135858657</v>
      </c>
    </row>
    <row r="124" spans="1:4" ht="11.1" customHeight="1" thickBot="1" x14ac:dyDescent="0.35">
      <c r="A124" s="6">
        <f t="shared" si="4"/>
        <v>43774</v>
      </c>
      <c r="B124" s="1" t="s">
        <v>23</v>
      </c>
      <c r="C124" s="16">
        <v>31.709401135858656</v>
      </c>
      <c r="D124" s="18">
        <v>31.709401135858656</v>
      </c>
    </row>
    <row r="125" spans="1:4" ht="11.1" customHeight="1" x14ac:dyDescent="0.3">
      <c r="A125" s="5">
        <f>A101+1</f>
        <v>43775</v>
      </c>
      <c r="B125" s="1" t="s">
        <v>0</v>
      </c>
      <c r="C125" s="17">
        <v>30.069401135858655</v>
      </c>
      <c r="D125" s="19">
        <v>30.069401135858655</v>
      </c>
    </row>
    <row r="126" spans="1:4" ht="11.1" customHeight="1" x14ac:dyDescent="0.3">
      <c r="A126" s="6">
        <f>A125</f>
        <v>43775</v>
      </c>
      <c r="B126" s="1" t="s">
        <v>1</v>
      </c>
      <c r="C126" s="16">
        <v>30.899401135858653</v>
      </c>
      <c r="D126" s="18">
        <v>30.899401135858653</v>
      </c>
    </row>
    <row r="127" spans="1:4" ht="11.1" customHeight="1" x14ac:dyDescent="0.3">
      <c r="A127" s="6">
        <f t="shared" ref="A127:A148" si="5">A126</f>
        <v>43775</v>
      </c>
      <c r="B127" s="1" t="s">
        <v>2</v>
      </c>
      <c r="C127" s="16">
        <v>30.489401135858657</v>
      </c>
      <c r="D127" s="18">
        <v>30.489401135858657</v>
      </c>
    </row>
    <row r="128" spans="1:4" ht="11.1" customHeight="1" x14ac:dyDescent="0.3">
      <c r="A128" s="6">
        <f t="shared" si="5"/>
        <v>43775</v>
      </c>
      <c r="B128" s="1" t="s">
        <v>3</v>
      </c>
      <c r="C128" s="16">
        <v>49.470598864141344</v>
      </c>
      <c r="D128" s="18">
        <v>49.470598864141344</v>
      </c>
    </row>
    <row r="129" spans="1:4" ht="11.1" customHeight="1" x14ac:dyDescent="0.3">
      <c r="A129" s="6">
        <f t="shared" si="5"/>
        <v>43775</v>
      </c>
      <c r="B129" s="1" t="s">
        <v>4</v>
      </c>
      <c r="C129" s="16">
        <v>30.699401135858658</v>
      </c>
      <c r="D129" s="18">
        <v>30.699401135858658</v>
      </c>
    </row>
    <row r="130" spans="1:4" x14ac:dyDescent="0.3">
      <c r="A130" s="6">
        <f t="shared" si="5"/>
        <v>43775</v>
      </c>
      <c r="B130" s="1" t="s">
        <v>5</v>
      </c>
      <c r="C130" s="16">
        <v>31.529401135858656</v>
      </c>
      <c r="D130" s="18">
        <v>31.529401135858656</v>
      </c>
    </row>
    <row r="131" spans="1:4" ht="11.1" customHeight="1" x14ac:dyDescent="0.3">
      <c r="A131" s="6">
        <f t="shared" si="5"/>
        <v>43775</v>
      </c>
      <c r="B131" s="1" t="s">
        <v>6</v>
      </c>
      <c r="C131" s="16">
        <v>50.419401135858656</v>
      </c>
      <c r="D131" s="18">
        <v>50.419401135858656</v>
      </c>
    </row>
    <row r="132" spans="1:4" ht="11.1" customHeight="1" x14ac:dyDescent="0.3">
      <c r="A132" s="6">
        <f t="shared" si="5"/>
        <v>43775</v>
      </c>
      <c r="B132" s="1" t="s">
        <v>7</v>
      </c>
      <c r="C132" s="16">
        <v>40.599401135858656</v>
      </c>
      <c r="D132" s="18">
        <v>40.599401135858656</v>
      </c>
    </row>
    <row r="133" spans="1:4" ht="11.1" customHeight="1" x14ac:dyDescent="0.3">
      <c r="A133" s="6">
        <f t="shared" si="5"/>
        <v>43775</v>
      </c>
      <c r="B133" s="1" t="s">
        <v>8</v>
      </c>
      <c r="C133" s="16">
        <v>36.599401135858656</v>
      </c>
      <c r="D133" s="18">
        <v>36.599401135858656</v>
      </c>
    </row>
    <row r="134" spans="1:4" ht="11.1" customHeight="1" x14ac:dyDescent="0.3">
      <c r="A134" s="6">
        <f t="shared" si="5"/>
        <v>43775</v>
      </c>
      <c r="B134" s="1" t="s">
        <v>9</v>
      </c>
      <c r="C134" s="16">
        <v>69.149401135858668</v>
      </c>
      <c r="D134" s="18">
        <v>69.149401135858668</v>
      </c>
    </row>
    <row r="135" spans="1:4" ht="11.1" customHeight="1" x14ac:dyDescent="0.3">
      <c r="A135" s="6">
        <f t="shared" si="5"/>
        <v>43775</v>
      </c>
      <c r="B135" s="1" t="s">
        <v>10</v>
      </c>
      <c r="C135" s="16">
        <v>28.099401135858656</v>
      </c>
      <c r="D135" s="18">
        <v>28.099401135858656</v>
      </c>
    </row>
    <row r="136" spans="1:4" ht="11.1" customHeight="1" x14ac:dyDescent="0.3">
      <c r="A136" s="6">
        <f t="shared" si="5"/>
        <v>43775</v>
      </c>
      <c r="B136" s="1" t="s">
        <v>11</v>
      </c>
      <c r="C136" s="16">
        <v>47.299401135858652</v>
      </c>
      <c r="D136" s="18">
        <v>47.299401135858652</v>
      </c>
    </row>
    <row r="137" spans="1:4" ht="11.1" customHeight="1" x14ac:dyDescent="0.3">
      <c r="A137" s="6">
        <f t="shared" si="5"/>
        <v>43775</v>
      </c>
      <c r="B137" s="1" t="s">
        <v>12</v>
      </c>
      <c r="C137" s="16">
        <v>36.599401135858656</v>
      </c>
      <c r="D137" s="18">
        <v>36.599401135858656</v>
      </c>
    </row>
    <row r="138" spans="1:4" ht="11.1" customHeight="1" x14ac:dyDescent="0.3">
      <c r="A138" s="6">
        <f t="shared" si="5"/>
        <v>43775</v>
      </c>
      <c r="B138" s="1" t="s">
        <v>13</v>
      </c>
      <c r="C138" s="16">
        <v>34.599401135858656</v>
      </c>
      <c r="D138" s="18">
        <v>34.599401135858656</v>
      </c>
    </row>
    <row r="139" spans="1:4" ht="11.1" customHeight="1" x14ac:dyDescent="0.3">
      <c r="A139" s="6">
        <f t="shared" si="5"/>
        <v>43775</v>
      </c>
      <c r="B139" s="1" t="s">
        <v>14</v>
      </c>
      <c r="C139" s="16">
        <v>55.479401135858659</v>
      </c>
      <c r="D139" s="18">
        <v>55.479401135858659</v>
      </c>
    </row>
    <row r="140" spans="1:4" ht="11.1" customHeight="1" x14ac:dyDescent="0.3">
      <c r="A140" s="6">
        <f t="shared" si="5"/>
        <v>43775</v>
      </c>
      <c r="B140" s="1" t="s">
        <v>15</v>
      </c>
      <c r="C140" s="16">
        <v>34.599401135858656</v>
      </c>
      <c r="D140" s="18">
        <v>34.599401135858656</v>
      </c>
    </row>
    <row r="141" spans="1:4" ht="11.1" customHeight="1" x14ac:dyDescent="0.3">
      <c r="A141" s="6">
        <f t="shared" si="5"/>
        <v>43775</v>
      </c>
      <c r="B141" s="1" t="s">
        <v>16</v>
      </c>
      <c r="C141" s="16">
        <v>87.500598864141338</v>
      </c>
      <c r="D141" s="18">
        <v>87.500598864141338</v>
      </c>
    </row>
    <row r="142" spans="1:4" ht="11.1" customHeight="1" x14ac:dyDescent="0.3">
      <c r="A142" s="6">
        <f t="shared" si="5"/>
        <v>43775</v>
      </c>
      <c r="B142" s="1" t="s">
        <v>17</v>
      </c>
      <c r="C142" s="16">
        <v>79.500598864141338</v>
      </c>
      <c r="D142" s="18">
        <v>79.500598864141338</v>
      </c>
    </row>
    <row r="143" spans="1:4" ht="11.1" customHeight="1" x14ac:dyDescent="0.3">
      <c r="A143" s="6">
        <f t="shared" si="5"/>
        <v>43775</v>
      </c>
      <c r="B143" s="1" t="s">
        <v>18</v>
      </c>
      <c r="C143" s="16">
        <v>102.60059886414133</v>
      </c>
      <c r="D143" s="18">
        <v>102.60059886414133</v>
      </c>
    </row>
    <row r="144" spans="1:4" ht="11.1" customHeight="1" x14ac:dyDescent="0.3">
      <c r="A144" s="6">
        <f t="shared" si="5"/>
        <v>43775</v>
      </c>
      <c r="B144" s="1" t="s">
        <v>19</v>
      </c>
      <c r="C144" s="16">
        <v>28.099401135858656</v>
      </c>
      <c r="D144" s="18">
        <v>28.099401135858656</v>
      </c>
    </row>
    <row r="145" spans="1:4" ht="11.1" customHeight="1" x14ac:dyDescent="0.3">
      <c r="A145" s="6">
        <f t="shared" si="5"/>
        <v>43775</v>
      </c>
      <c r="B145" s="1" t="s">
        <v>20</v>
      </c>
      <c r="C145" s="16">
        <v>28.099401135858656</v>
      </c>
      <c r="D145" s="18">
        <v>28.099401135858656</v>
      </c>
    </row>
    <row r="146" spans="1:4" ht="11.1" customHeight="1" x14ac:dyDescent="0.3">
      <c r="A146" s="6">
        <f t="shared" si="5"/>
        <v>43775</v>
      </c>
      <c r="B146" s="1" t="s">
        <v>21</v>
      </c>
      <c r="C146" s="16">
        <v>16.999401135858655</v>
      </c>
      <c r="D146" s="18">
        <v>16.999401135858655</v>
      </c>
    </row>
    <row r="147" spans="1:4" ht="11.1" customHeight="1" x14ac:dyDescent="0.3">
      <c r="A147" s="6">
        <f t="shared" si="5"/>
        <v>43775</v>
      </c>
      <c r="B147" s="1" t="s">
        <v>22</v>
      </c>
      <c r="C147" s="16">
        <v>38.019401135858658</v>
      </c>
      <c r="D147" s="18">
        <v>38.019401135858658</v>
      </c>
    </row>
    <row r="148" spans="1:4" ht="11.1" customHeight="1" thickBot="1" x14ac:dyDescent="0.35">
      <c r="A148" s="6">
        <f t="shared" si="5"/>
        <v>43775</v>
      </c>
      <c r="B148" s="1" t="s">
        <v>23</v>
      </c>
      <c r="C148" s="16">
        <v>9.9994011358586565</v>
      </c>
      <c r="D148" s="18">
        <v>9.9994011358586565</v>
      </c>
    </row>
    <row r="149" spans="1:4" ht="11.1" customHeight="1" x14ac:dyDescent="0.3">
      <c r="A149" s="5">
        <f>A125+1</f>
        <v>43776</v>
      </c>
      <c r="B149" s="1" t="s">
        <v>0</v>
      </c>
      <c r="C149" s="17">
        <v>27.399401135858653</v>
      </c>
      <c r="D149" s="19">
        <v>27.399401135858653</v>
      </c>
    </row>
    <row r="150" spans="1:4" ht="11.1" customHeight="1" x14ac:dyDescent="0.3">
      <c r="A150" s="6">
        <f>A149</f>
        <v>43776</v>
      </c>
      <c r="B150" s="1" t="s">
        <v>1</v>
      </c>
      <c r="C150" s="16">
        <v>32.469401135858654</v>
      </c>
      <c r="D150" s="18">
        <v>32.469401135858654</v>
      </c>
    </row>
    <row r="151" spans="1:4" ht="11.1" customHeight="1" x14ac:dyDescent="0.3">
      <c r="A151" s="6">
        <f t="shared" ref="A151:A172" si="6">A150</f>
        <v>43776</v>
      </c>
      <c r="B151" s="1" t="s">
        <v>2</v>
      </c>
      <c r="C151" s="16">
        <v>27.399401135858653</v>
      </c>
      <c r="D151" s="18">
        <v>27.399401135858653</v>
      </c>
    </row>
    <row r="152" spans="1:4" ht="11.1" customHeight="1" x14ac:dyDescent="0.3">
      <c r="A152" s="6">
        <f t="shared" si="6"/>
        <v>43776</v>
      </c>
      <c r="B152" s="1" t="s">
        <v>3</v>
      </c>
      <c r="C152" s="16">
        <v>57.400598864141344</v>
      </c>
      <c r="D152" s="18">
        <v>57.400598864141344</v>
      </c>
    </row>
    <row r="153" spans="1:4" ht="11.1" customHeight="1" x14ac:dyDescent="0.3">
      <c r="A153" s="6">
        <f t="shared" si="6"/>
        <v>43776</v>
      </c>
      <c r="B153" s="1" t="s">
        <v>4</v>
      </c>
      <c r="C153" s="16">
        <v>57.400598864141344</v>
      </c>
      <c r="D153" s="18">
        <v>57.400598864141344</v>
      </c>
    </row>
    <row r="154" spans="1:4" ht="11.1" customHeight="1" x14ac:dyDescent="0.3">
      <c r="A154" s="6">
        <f t="shared" si="6"/>
        <v>43776</v>
      </c>
      <c r="B154" s="1" t="s">
        <v>5</v>
      </c>
      <c r="C154" s="16">
        <v>32.609401135858654</v>
      </c>
      <c r="D154" s="18">
        <v>32.609401135858654</v>
      </c>
    </row>
    <row r="155" spans="1:4" x14ac:dyDescent="0.3">
      <c r="A155" s="6">
        <f t="shared" si="6"/>
        <v>43776</v>
      </c>
      <c r="B155" s="1" t="s">
        <v>6</v>
      </c>
      <c r="C155" s="16">
        <v>80.300598864141335</v>
      </c>
      <c r="D155" s="18">
        <v>80.300598864141335</v>
      </c>
    </row>
    <row r="156" spans="1:4" ht="11.1" customHeight="1" x14ac:dyDescent="0.3">
      <c r="A156" s="6">
        <f t="shared" si="6"/>
        <v>43776</v>
      </c>
      <c r="B156" s="1" t="s">
        <v>7</v>
      </c>
      <c r="C156" s="16">
        <v>81.100598864141332</v>
      </c>
      <c r="D156" s="18">
        <v>81.100598864141332</v>
      </c>
    </row>
    <row r="157" spans="1:4" ht="11.1" customHeight="1" x14ac:dyDescent="0.3">
      <c r="A157" s="6">
        <f t="shared" si="6"/>
        <v>43776</v>
      </c>
      <c r="B157" s="1" t="s">
        <v>8</v>
      </c>
      <c r="C157" s="16">
        <v>86.500598864141338</v>
      </c>
      <c r="D157" s="18">
        <v>86.500598864141338</v>
      </c>
    </row>
    <row r="158" spans="1:4" ht="11.1" customHeight="1" x14ac:dyDescent="0.3">
      <c r="A158" s="6">
        <f t="shared" si="6"/>
        <v>43776</v>
      </c>
      <c r="B158" s="1" t="s">
        <v>9</v>
      </c>
      <c r="C158" s="16">
        <v>94.800598864141335</v>
      </c>
      <c r="D158" s="18">
        <v>94.800598864141335</v>
      </c>
    </row>
    <row r="159" spans="1:4" ht="11.1" customHeight="1" x14ac:dyDescent="0.3">
      <c r="A159" s="6">
        <f t="shared" si="6"/>
        <v>43776</v>
      </c>
      <c r="B159" s="1" t="s">
        <v>10</v>
      </c>
      <c r="C159" s="16">
        <v>43.369401135858652</v>
      </c>
      <c r="D159" s="18">
        <v>43.369401135858652</v>
      </c>
    </row>
    <row r="160" spans="1:4" ht="11.1" customHeight="1" x14ac:dyDescent="0.3">
      <c r="A160" s="6">
        <f t="shared" si="6"/>
        <v>43776</v>
      </c>
      <c r="B160" s="1" t="s">
        <v>11</v>
      </c>
      <c r="C160" s="16">
        <v>36.499401135858655</v>
      </c>
      <c r="D160" s="18">
        <v>36.499401135858655</v>
      </c>
    </row>
    <row r="161" spans="1:4" ht="11.1" customHeight="1" x14ac:dyDescent="0.3">
      <c r="A161" s="6">
        <f t="shared" si="6"/>
        <v>43776</v>
      </c>
      <c r="B161" s="1" t="s">
        <v>12</v>
      </c>
      <c r="C161" s="16">
        <v>33.499401135858655</v>
      </c>
      <c r="D161" s="18">
        <v>33.499401135858655</v>
      </c>
    </row>
    <row r="162" spans="1:4" ht="11.1" customHeight="1" x14ac:dyDescent="0.3">
      <c r="A162" s="6">
        <f t="shared" si="6"/>
        <v>43776</v>
      </c>
      <c r="B162" s="1" t="s">
        <v>13</v>
      </c>
      <c r="C162" s="16">
        <v>118.30059886414134</v>
      </c>
      <c r="D162" s="18">
        <v>118.30059886414134</v>
      </c>
    </row>
    <row r="163" spans="1:4" ht="11.1" customHeight="1" x14ac:dyDescent="0.3">
      <c r="A163" s="6">
        <f t="shared" si="6"/>
        <v>43776</v>
      </c>
      <c r="B163" s="1" t="s">
        <v>14</v>
      </c>
      <c r="C163" s="16">
        <v>134.50059886414135</v>
      </c>
      <c r="D163" s="18">
        <v>134.50059886414135</v>
      </c>
    </row>
    <row r="164" spans="1:4" ht="11.1" customHeight="1" x14ac:dyDescent="0.3">
      <c r="A164" s="6">
        <f t="shared" si="6"/>
        <v>43776</v>
      </c>
      <c r="B164" s="1" t="s">
        <v>15</v>
      </c>
      <c r="C164" s="16">
        <v>80.400598864141344</v>
      </c>
      <c r="D164" s="18">
        <v>80.400598864141344</v>
      </c>
    </row>
    <row r="165" spans="1:4" ht="11.1" customHeight="1" x14ac:dyDescent="0.3">
      <c r="A165" s="6">
        <f t="shared" si="6"/>
        <v>43776</v>
      </c>
      <c r="B165" s="1" t="s">
        <v>16</v>
      </c>
      <c r="C165" s="16">
        <v>92.200598864141341</v>
      </c>
      <c r="D165" s="18">
        <v>92.200598864141341</v>
      </c>
    </row>
    <row r="166" spans="1:4" ht="11.1" customHeight="1" x14ac:dyDescent="0.3">
      <c r="A166" s="6">
        <f t="shared" si="6"/>
        <v>43776</v>
      </c>
      <c r="B166" s="1" t="s">
        <v>17</v>
      </c>
      <c r="C166" s="16">
        <v>107.00059886414134</v>
      </c>
      <c r="D166" s="18">
        <v>107.00059886414134</v>
      </c>
    </row>
    <row r="167" spans="1:4" ht="11.1" customHeight="1" x14ac:dyDescent="0.3">
      <c r="A167" s="6">
        <f t="shared" si="6"/>
        <v>43776</v>
      </c>
      <c r="B167" s="1" t="s">
        <v>18</v>
      </c>
      <c r="C167" s="16">
        <v>98.400598864141344</v>
      </c>
      <c r="D167" s="18">
        <v>98.400598864141344</v>
      </c>
    </row>
    <row r="168" spans="1:4" ht="11.1" customHeight="1" x14ac:dyDescent="0.3">
      <c r="A168" s="6">
        <f t="shared" si="6"/>
        <v>43776</v>
      </c>
      <c r="B168" s="1" t="s">
        <v>19</v>
      </c>
      <c r="C168" s="16">
        <v>96.500598864141338</v>
      </c>
      <c r="D168" s="18">
        <v>96.500598864141338</v>
      </c>
    </row>
    <row r="169" spans="1:4" ht="11.1" customHeight="1" x14ac:dyDescent="0.3">
      <c r="A169" s="6">
        <f t="shared" si="6"/>
        <v>43776</v>
      </c>
      <c r="B169" s="1" t="s">
        <v>20</v>
      </c>
      <c r="C169" s="16">
        <v>33.499401135858655</v>
      </c>
      <c r="D169" s="18">
        <v>33.499401135858655</v>
      </c>
    </row>
    <row r="170" spans="1:4" ht="11.1" customHeight="1" x14ac:dyDescent="0.3">
      <c r="A170" s="6">
        <f t="shared" si="6"/>
        <v>43776</v>
      </c>
      <c r="B170" s="1" t="s">
        <v>21</v>
      </c>
      <c r="C170" s="16">
        <v>38.499401135858655</v>
      </c>
      <c r="D170" s="18">
        <v>38.499401135858655</v>
      </c>
    </row>
    <row r="171" spans="1:4" ht="11.1" customHeight="1" x14ac:dyDescent="0.3">
      <c r="A171" s="6">
        <f t="shared" si="6"/>
        <v>43776</v>
      </c>
      <c r="B171" s="1" t="s">
        <v>22</v>
      </c>
      <c r="C171" s="16">
        <v>63.500598864141345</v>
      </c>
      <c r="D171" s="18">
        <v>63.500598864141345</v>
      </c>
    </row>
    <row r="172" spans="1:4" ht="11.1" customHeight="1" thickBot="1" x14ac:dyDescent="0.35">
      <c r="A172" s="6">
        <f t="shared" si="6"/>
        <v>43776</v>
      </c>
      <c r="B172" s="1" t="s">
        <v>23</v>
      </c>
      <c r="C172" s="16">
        <v>57.400598864141344</v>
      </c>
      <c r="D172" s="18">
        <v>57.400598864141344</v>
      </c>
    </row>
    <row r="173" spans="1:4" ht="11.1" customHeight="1" x14ac:dyDescent="0.3">
      <c r="A173" s="5">
        <f>A149+1</f>
        <v>43777</v>
      </c>
      <c r="B173" s="1" t="s">
        <v>0</v>
      </c>
      <c r="C173" s="17">
        <v>57.400598864141344</v>
      </c>
      <c r="D173" s="19">
        <v>57.400598864141344</v>
      </c>
    </row>
    <row r="174" spans="1:4" ht="11.1" customHeight="1" x14ac:dyDescent="0.3">
      <c r="A174" s="6">
        <f>A173</f>
        <v>43777</v>
      </c>
      <c r="B174" s="1" t="s">
        <v>1</v>
      </c>
      <c r="C174" s="16">
        <v>49.410598864141342</v>
      </c>
      <c r="D174" s="18">
        <v>49.410598864141342</v>
      </c>
    </row>
    <row r="175" spans="1:4" ht="11.1" customHeight="1" x14ac:dyDescent="0.3">
      <c r="A175" s="6">
        <f t="shared" ref="A175:A196" si="7">A174</f>
        <v>43777</v>
      </c>
      <c r="B175" s="1" t="s">
        <v>2</v>
      </c>
      <c r="C175" s="16">
        <v>48.900598864141344</v>
      </c>
      <c r="D175" s="18">
        <v>48.900598864141344</v>
      </c>
    </row>
    <row r="176" spans="1:4" ht="11.1" customHeight="1" x14ac:dyDescent="0.3">
      <c r="A176" s="6">
        <f t="shared" si="7"/>
        <v>43777</v>
      </c>
      <c r="B176" s="1" t="s">
        <v>3</v>
      </c>
      <c r="C176" s="16">
        <v>48.700598864141348</v>
      </c>
      <c r="D176" s="18">
        <v>48.700598864141348</v>
      </c>
    </row>
    <row r="177" spans="1:4" ht="11.1" customHeight="1" x14ac:dyDescent="0.3">
      <c r="A177" s="6">
        <f t="shared" si="7"/>
        <v>43777</v>
      </c>
      <c r="B177" s="1" t="s">
        <v>4</v>
      </c>
      <c r="C177" s="16">
        <v>48.730598864141342</v>
      </c>
      <c r="D177" s="18">
        <v>48.730598864141342</v>
      </c>
    </row>
    <row r="178" spans="1:4" ht="11.1" customHeight="1" x14ac:dyDescent="0.3">
      <c r="A178" s="6">
        <f t="shared" si="7"/>
        <v>43777</v>
      </c>
      <c r="B178" s="1" t="s">
        <v>5</v>
      </c>
      <c r="C178" s="16">
        <v>49.390598864141346</v>
      </c>
      <c r="D178" s="18">
        <v>49.390598864141346</v>
      </c>
    </row>
    <row r="179" spans="1:4" ht="11.1" customHeight="1" x14ac:dyDescent="0.3">
      <c r="A179" s="6">
        <f t="shared" si="7"/>
        <v>43777</v>
      </c>
      <c r="B179" s="1" t="s">
        <v>6</v>
      </c>
      <c r="C179" s="16">
        <v>77.700598864141341</v>
      </c>
      <c r="D179" s="18">
        <v>77.700598864141341</v>
      </c>
    </row>
    <row r="180" spans="1:4" x14ac:dyDescent="0.3">
      <c r="A180" s="6">
        <f t="shared" si="7"/>
        <v>43777</v>
      </c>
      <c r="B180" s="1" t="s">
        <v>7</v>
      </c>
      <c r="C180" s="16">
        <v>80.300598864141335</v>
      </c>
      <c r="D180" s="18">
        <v>80.300598864141335</v>
      </c>
    </row>
    <row r="181" spans="1:4" ht="11.1" customHeight="1" x14ac:dyDescent="0.3">
      <c r="A181" s="6">
        <f t="shared" si="7"/>
        <v>43777</v>
      </c>
      <c r="B181" s="1" t="s">
        <v>8</v>
      </c>
      <c r="C181" s="16">
        <v>82.600598864141332</v>
      </c>
      <c r="D181" s="18">
        <v>82.600598864141332</v>
      </c>
    </row>
    <row r="182" spans="1:4" ht="11.1" customHeight="1" x14ac:dyDescent="0.3">
      <c r="A182" s="6">
        <f t="shared" si="7"/>
        <v>43777</v>
      </c>
      <c r="B182" s="1" t="s">
        <v>9</v>
      </c>
      <c r="C182" s="16">
        <v>115.48059886414134</v>
      </c>
      <c r="D182" s="18">
        <v>115.48059886414134</v>
      </c>
    </row>
    <row r="183" spans="1:4" ht="11.1" customHeight="1" x14ac:dyDescent="0.3">
      <c r="A183" s="6">
        <f t="shared" si="7"/>
        <v>43777</v>
      </c>
      <c r="B183" s="1" t="s">
        <v>10</v>
      </c>
      <c r="C183" s="16">
        <v>35.699401135858658</v>
      </c>
      <c r="D183" s="18">
        <v>35.699401135858658</v>
      </c>
    </row>
    <row r="184" spans="1:4" ht="11.1" customHeight="1" x14ac:dyDescent="0.3">
      <c r="A184" s="6">
        <f t="shared" si="7"/>
        <v>43777</v>
      </c>
      <c r="B184" s="1" t="s">
        <v>11</v>
      </c>
      <c r="C184" s="16">
        <v>35.699401135858658</v>
      </c>
      <c r="D184" s="18">
        <v>35.699401135858658</v>
      </c>
    </row>
    <row r="185" spans="1:4" ht="11.1" customHeight="1" x14ac:dyDescent="0.3">
      <c r="A185" s="6">
        <f t="shared" si="7"/>
        <v>43777</v>
      </c>
      <c r="B185" s="1" t="s">
        <v>12</v>
      </c>
      <c r="C185" s="16">
        <v>44.449401135858658</v>
      </c>
      <c r="D185" s="18">
        <v>44.449401135858658</v>
      </c>
    </row>
    <row r="186" spans="1:4" ht="11.1" customHeight="1" x14ac:dyDescent="0.3">
      <c r="A186" s="6">
        <f t="shared" si="7"/>
        <v>43777</v>
      </c>
      <c r="B186" s="1" t="s">
        <v>13</v>
      </c>
      <c r="C186" s="16">
        <v>42.939401135858652</v>
      </c>
      <c r="D186" s="18">
        <v>42.939401135858652</v>
      </c>
    </row>
    <row r="187" spans="1:4" ht="11.1" customHeight="1" x14ac:dyDescent="0.3">
      <c r="A187" s="6">
        <f t="shared" si="7"/>
        <v>43777</v>
      </c>
      <c r="B187" s="1" t="s">
        <v>14</v>
      </c>
      <c r="C187" s="16">
        <v>49.119401135858652</v>
      </c>
      <c r="D187" s="18">
        <v>49.119401135858652</v>
      </c>
    </row>
    <row r="188" spans="1:4" ht="11.1" customHeight="1" x14ac:dyDescent="0.3">
      <c r="A188" s="6">
        <f t="shared" si="7"/>
        <v>43777</v>
      </c>
      <c r="B188" s="1" t="s">
        <v>15</v>
      </c>
      <c r="C188" s="16">
        <v>37.699401135858658</v>
      </c>
      <c r="D188" s="18">
        <v>37.699401135858658</v>
      </c>
    </row>
    <row r="189" spans="1:4" ht="11.1" customHeight="1" x14ac:dyDescent="0.3">
      <c r="A189" s="6">
        <f t="shared" si="7"/>
        <v>43777</v>
      </c>
      <c r="B189" s="1" t="s">
        <v>16</v>
      </c>
      <c r="C189" s="16">
        <v>37.699401135858658</v>
      </c>
      <c r="D189" s="18">
        <v>37.699401135858658</v>
      </c>
    </row>
    <row r="190" spans="1:4" ht="11.1" customHeight="1" x14ac:dyDescent="0.3">
      <c r="A190" s="6">
        <f t="shared" si="7"/>
        <v>43777</v>
      </c>
      <c r="B190" s="1" t="s">
        <v>17</v>
      </c>
      <c r="C190" s="16">
        <v>37.699401135858658</v>
      </c>
      <c r="D190" s="18">
        <v>37.699401135858658</v>
      </c>
    </row>
    <row r="191" spans="1:4" ht="11.1" customHeight="1" x14ac:dyDescent="0.3">
      <c r="A191" s="6">
        <f t="shared" si="7"/>
        <v>43777</v>
      </c>
      <c r="B191" s="1" t="s">
        <v>18</v>
      </c>
      <c r="C191" s="16">
        <v>56.969401135858654</v>
      </c>
      <c r="D191" s="18">
        <v>56.969401135858654</v>
      </c>
    </row>
    <row r="192" spans="1:4" ht="11.1" customHeight="1" x14ac:dyDescent="0.3">
      <c r="A192" s="6">
        <f t="shared" si="7"/>
        <v>43777</v>
      </c>
      <c r="B192" s="1" t="s">
        <v>19</v>
      </c>
      <c r="C192" s="16">
        <v>41.699401135858658</v>
      </c>
      <c r="D192" s="18">
        <v>41.699401135858658</v>
      </c>
    </row>
    <row r="193" spans="1:4" ht="11.1" customHeight="1" x14ac:dyDescent="0.3">
      <c r="A193" s="6">
        <f t="shared" si="7"/>
        <v>43777</v>
      </c>
      <c r="B193" s="1" t="s">
        <v>20</v>
      </c>
      <c r="C193" s="16">
        <v>32.699401135858658</v>
      </c>
      <c r="D193" s="18">
        <v>32.699401135858658</v>
      </c>
    </row>
    <row r="194" spans="1:4" ht="11.1" customHeight="1" x14ac:dyDescent="0.3">
      <c r="A194" s="6">
        <f t="shared" si="7"/>
        <v>43777</v>
      </c>
      <c r="B194" s="1" t="s">
        <v>21</v>
      </c>
      <c r="C194" s="16">
        <v>56.440598864141343</v>
      </c>
      <c r="D194" s="18">
        <v>56.440598864141343</v>
      </c>
    </row>
    <row r="195" spans="1:4" ht="11.1" customHeight="1" x14ac:dyDescent="0.3">
      <c r="A195" s="6">
        <f t="shared" si="7"/>
        <v>43777</v>
      </c>
      <c r="B195" s="1" t="s">
        <v>22</v>
      </c>
      <c r="C195" s="16">
        <v>60.700598864141348</v>
      </c>
      <c r="D195" s="18">
        <v>60.700598864141348</v>
      </c>
    </row>
    <row r="196" spans="1:4" ht="11.1" customHeight="1" thickBot="1" x14ac:dyDescent="0.35">
      <c r="A196" s="6">
        <f t="shared" si="7"/>
        <v>43777</v>
      </c>
      <c r="B196" s="1" t="s">
        <v>23</v>
      </c>
      <c r="C196" s="16">
        <v>57.400598864141344</v>
      </c>
      <c r="D196" s="18">
        <v>57.400598864141344</v>
      </c>
    </row>
    <row r="197" spans="1:4" ht="11.1" customHeight="1" x14ac:dyDescent="0.3">
      <c r="A197" s="5">
        <f>A173+1</f>
        <v>43778</v>
      </c>
      <c r="B197" s="1" t="s">
        <v>0</v>
      </c>
      <c r="C197" s="17">
        <v>50.140598864141346</v>
      </c>
      <c r="D197" s="19">
        <v>50.140598864141346</v>
      </c>
    </row>
    <row r="198" spans="1:4" ht="11.1" customHeight="1" x14ac:dyDescent="0.3">
      <c r="A198" s="6">
        <f>A197</f>
        <v>43778</v>
      </c>
      <c r="B198" s="1" t="s">
        <v>1</v>
      </c>
      <c r="C198" s="16">
        <v>73.200598864141341</v>
      </c>
      <c r="D198" s="18">
        <v>73.200598864141341</v>
      </c>
    </row>
    <row r="199" spans="1:4" ht="11.1" customHeight="1" x14ac:dyDescent="0.3">
      <c r="A199" s="6">
        <f t="shared" ref="A199:A220" si="8">A198</f>
        <v>43778</v>
      </c>
      <c r="B199" s="1" t="s">
        <v>2</v>
      </c>
      <c r="C199" s="16">
        <v>50.000598864141345</v>
      </c>
      <c r="D199" s="18">
        <v>50.000598864141345</v>
      </c>
    </row>
    <row r="200" spans="1:4" ht="11.1" customHeight="1" x14ac:dyDescent="0.3">
      <c r="A200" s="6">
        <f t="shared" si="8"/>
        <v>43778</v>
      </c>
      <c r="B200" s="1" t="s">
        <v>3</v>
      </c>
      <c r="C200" s="16">
        <v>53.500598864141345</v>
      </c>
      <c r="D200" s="18">
        <v>53.500598864141345</v>
      </c>
    </row>
    <row r="201" spans="1:4" ht="11.1" customHeight="1" x14ac:dyDescent="0.3">
      <c r="A201" s="6">
        <f t="shared" si="8"/>
        <v>43778</v>
      </c>
      <c r="B201" s="1" t="s">
        <v>4</v>
      </c>
      <c r="C201" s="16">
        <v>53.450598864141348</v>
      </c>
      <c r="D201" s="18">
        <v>53.450598864141348</v>
      </c>
    </row>
    <row r="202" spans="1:4" ht="11.1" customHeight="1" x14ac:dyDescent="0.3">
      <c r="A202" s="6">
        <f t="shared" si="8"/>
        <v>43778</v>
      </c>
      <c r="B202" s="1" t="s">
        <v>5</v>
      </c>
      <c r="C202" s="16">
        <v>53.450598864141348</v>
      </c>
      <c r="D202" s="18">
        <v>53.450598864141348</v>
      </c>
    </row>
    <row r="203" spans="1:4" ht="11.1" customHeight="1" x14ac:dyDescent="0.3">
      <c r="A203" s="6">
        <f t="shared" si="8"/>
        <v>43778</v>
      </c>
      <c r="B203" s="1" t="s">
        <v>6</v>
      </c>
      <c r="C203" s="16">
        <v>29.989401135858657</v>
      </c>
      <c r="D203" s="18">
        <v>29.989401135858657</v>
      </c>
    </row>
    <row r="204" spans="1:4" ht="11.1" customHeight="1" x14ac:dyDescent="0.3">
      <c r="A204" s="6">
        <f t="shared" si="8"/>
        <v>43778</v>
      </c>
      <c r="B204" s="1" t="s">
        <v>7</v>
      </c>
      <c r="C204" s="16">
        <v>31.039401135858654</v>
      </c>
      <c r="D204" s="18">
        <v>31.039401135858654</v>
      </c>
    </row>
    <row r="205" spans="1:4" x14ac:dyDescent="0.3">
      <c r="A205" s="6">
        <f t="shared" si="8"/>
        <v>43778</v>
      </c>
      <c r="B205" s="1" t="s">
        <v>8</v>
      </c>
      <c r="C205" s="16">
        <v>51.060598864141348</v>
      </c>
      <c r="D205" s="18">
        <v>51.060598864141348</v>
      </c>
    </row>
    <row r="206" spans="1:4" ht="11.1" customHeight="1" x14ac:dyDescent="0.3">
      <c r="A206" s="6">
        <f t="shared" si="8"/>
        <v>43778</v>
      </c>
      <c r="B206" s="1" t="s">
        <v>9</v>
      </c>
      <c r="C206" s="16">
        <v>69.500598864141338</v>
      </c>
      <c r="D206" s="18">
        <v>69.500598864141338</v>
      </c>
    </row>
    <row r="207" spans="1:4" ht="11.1" customHeight="1" x14ac:dyDescent="0.3">
      <c r="A207" s="6">
        <f t="shared" si="8"/>
        <v>43778</v>
      </c>
      <c r="B207" s="1" t="s">
        <v>10</v>
      </c>
      <c r="C207" s="16">
        <v>134.50059886414135</v>
      </c>
      <c r="D207" s="18">
        <v>134.50059886414135</v>
      </c>
    </row>
    <row r="208" spans="1:4" ht="11.1" customHeight="1" x14ac:dyDescent="0.3">
      <c r="A208" s="6">
        <f t="shared" si="8"/>
        <v>43778</v>
      </c>
      <c r="B208" s="1" t="s">
        <v>11</v>
      </c>
      <c r="C208" s="16">
        <v>134.50059886414135</v>
      </c>
      <c r="D208" s="18">
        <v>134.50059886414135</v>
      </c>
    </row>
    <row r="209" spans="1:4" ht="11.1" customHeight="1" x14ac:dyDescent="0.3">
      <c r="A209" s="6">
        <f t="shared" si="8"/>
        <v>43778</v>
      </c>
      <c r="B209" s="1" t="s">
        <v>12</v>
      </c>
      <c r="C209" s="16">
        <v>124.50059886414134</v>
      </c>
      <c r="D209" s="18">
        <v>124.50059886414134</v>
      </c>
    </row>
    <row r="210" spans="1:4" ht="11.1" customHeight="1" x14ac:dyDescent="0.3">
      <c r="A210" s="6">
        <f t="shared" si="8"/>
        <v>43778</v>
      </c>
      <c r="B210" s="1" t="s">
        <v>13</v>
      </c>
      <c r="C210" s="16">
        <v>60.700598864141348</v>
      </c>
      <c r="D210" s="18">
        <v>60.700598864141348</v>
      </c>
    </row>
    <row r="211" spans="1:4" ht="11.1" customHeight="1" x14ac:dyDescent="0.3">
      <c r="A211" s="6">
        <f t="shared" si="8"/>
        <v>43778</v>
      </c>
      <c r="B211" s="1" t="s">
        <v>14</v>
      </c>
      <c r="C211" s="16">
        <v>59.480598864141342</v>
      </c>
      <c r="D211" s="18">
        <v>59.480598864141342</v>
      </c>
    </row>
    <row r="212" spans="1:4" ht="11.1" customHeight="1" x14ac:dyDescent="0.3">
      <c r="A212" s="6">
        <f t="shared" si="8"/>
        <v>43778</v>
      </c>
      <c r="B212" s="1" t="s">
        <v>15</v>
      </c>
      <c r="C212" s="16">
        <v>54.500598864141345</v>
      </c>
      <c r="D212" s="18">
        <v>54.500598864141345</v>
      </c>
    </row>
    <row r="213" spans="1:4" ht="11.1" customHeight="1" x14ac:dyDescent="0.3">
      <c r="A213" s="6">
        <f t="shared" si="8"/>
        <v>43778</v>
      </c>
      <c r="B213" s="1" t="s">
        <v>16</v>
      </c>
      <c r="C213" s="16">
        <v>66.300598864141335</v>
      </c>
      <c r="D213" s="18">
        <v>66.300598864141335</v>
      </c>
    </row>
    <row r="214" spans="1:4" ht="11.1" customHeight="1" x14ac:dyDescent="0.3">
      <c r="A214" s="6">
        <f t="shared" si="8"/>
        <v>43778</v>
      </c>
      <c r="B214" s="1" t="s">
        <v>17</v>
      </c>
      <c r="C214" s="16">
        <v>108.50059886414134</v>
      </c>
      <c r="D214" s="18">
        <v>108.50059886414134</v>
      </c>
    </row>
    <row r="215" spans="1:4" ht="11.1" customHeight="1" x14ac:dyDescent="0.3">
      <c r="A215" s="6">
        <f t="shared" si="8"/>
        <v>43778</v>
      </c>
      <c r="B215" s="1" t="s">
        <v>18</v>
      </c>
      <c r="C215" s="16">
        <v>74.500598864141338</v>
      </c>
      <c r="D215" s="18">
        <v>74.500598864141338</v>
      </c>
    </row>
    <row r="216" spans="1:4" ht="11.1" customHeight="1" x14ac:dyDescent="0.3">
      <c r="A216" s="6">
        <f t="shared" si="8"/>
        <v>43778</v>
      </c>
      <c r="B216" s="1" t="s">
        <v>19</v>
      </c>
      <c r="C216" s="16">
        <v>64.500598864141338</v>
      </c>
      <c r="D216" s="18">
        <v>64.500598864141338</v>
      </c>
    </row>
    <row r="217" spans="1:4" ht="11.1" customHeight="1" x14ac:dyDescent="0.3">
      <c r="A217" s="6">
        <f t="shared" si="8"/>
        <v>43778</v>
      </c>
      <c r="B217" s="1" t="s">
        <v>20</v>
      </c>
      <c r="C217" s="16">
        <v>34.589401135858658</v>
      </c>
      <c r="D217" s="18">
        <v>34.589401135858658</v>
      </c>
    </row>
    <row r="218" spans="1:4" ht="11.1" customHeight="1" x14ac:dyDescent="0.3">
      <c r="A218" s="6">
        <f t="shared" si="8"/>
        <v>43778</v>
      </c>
      <c r="B218" s="1" t="s">
        <v>21</v>
      </c>
      <c r="C218" s="16">
        <v>32.299401135858652</v>
      </c>
      <c r="D218" s="18">
        <v>32.299401135858652</v>
      </c>
    </row>
    <row r="219" spans="1:4" ht="11.1" customHeight="1" x14ac:dyDescent="0.3">
      <c r="A219" s="6">
        <f t="shared" si="8"/>
        <v>43778</v>
      </c>
      <c r="B219" s="1" t="s">
        <v>22</v>
      </c>
      <c r="C219" s="16">
        <v>31.209401135858656</v>
      </c>
      <c r="D219" s="18">
        <v>31.209401135858656</v>
      </c>
    </row>
    <row r="220" spans="1:4" ht="11.1" customHeight="1" thickBot="1" x14ac:dyDescent="0.35">
      <c r="A220" s="6">
        <f t="shared" si="8"/>
        <v>43778</v>
      </c>
      <c r="B220" s="1" t="s">
        <v>23</v>
      </c>
      <c r="C220" s="16">
        <v>53.450598864141348</v>
      </c>
      <c r="D220" s="18">
        <v>53.450598864141348</v>
      </c>
    </row>
    <row r="221" spans="1:4" ht="11.1" customHeight="1" x14ac:dyDescent="0.3">
      <c r="A221" s="5">
        <f>A197+1</f>
        <v>43779</v>
      </c>
      <c r="B221" s="1" t="s">
        <v>0</v>
      </c>
      <c r="C221" s="17">
        <v>52.060598864141348</v>
      </c>
      <c r="D221" s="19">
        <v>52.060598864141348</v>
      </c>
    </row>
    <row r="222" spans="1:4" ht="11.1" customHeight="1" x14ac:dyDescent="0.3">
      <c r="A222" s="6">
        <f>A221</f>
        <v>43779</v>
      </c>
      <c r="B222" s="1" t="s">
        <v>1</v>
      </c>
      <c r="C222" s="16">
        <v>28.989401135858657</v>
      </c>
      <c r="D222" s="18">
        <v>28.989401135858657</v>
      </c>
    </row>
    <row r="223" spans="1:4" ht="11.1" customHeight="1" x14ac:dyDescent="0.3">
      <c r="A223" s="6">
        <f t="shared" ref="A223:A244" si="9">A222</f>
        <v>43779</v>
      </c>
      <c r="B223" s="1" t="s">
        <v>2</v>
      </c>
      <c r="C223" s="16">
        <v>27.969401135858654</v>
      </c>
      <c r="D223" s="18">
        <v>27.969401135858654</v>
      </c>
    </row>
    <row r="224" spans="1:4" ht="11.1" customHeight="1" x14ac:dyDescent="0.3">
      <c r="A224" s="6">
        <f t="shared" si="9"/>
        <v>43779</v>
      </c>
      <c r="B224" s="1" t="s">
        <v>3</v>
      </c>
      <c r="C224" s="16">
        <v>27.429401135858654</v>
      </c>
      <c r="D224" s="18">
        <v>27.429401135858654</v>
      </c>
    </row>
    <row r="225" spans="1:4" ht="11.1" customHeight="1" x14ac:dyDescent="0.3">
      <c r="A225" s="6">
        <f t="shared" si="9"/>
        <v>43779</v>
      </c>
      <c r="B225" s="1" t="s">
        <v>4</v>
      </c>
      <c r="C225" s="16">
        <v>46.250598864141345</v>
      </c>
      <c r="D225" s="18">
        <v>46.250598864141345</v>
      </c>
    </row>
    <row r="226" spans="1:4" ht="11.1" customHeight="1" x14ac:dyDescent="0.3">
      <c r="A226" s="6">
        <f t="shared" si="9"/>
        <v>43779</v>
      </c>
      <c r="B226" s="1" t="s">
        <v>5</v>
      </c>
      <c r="C226" s="16">
        <v>46.770598864141348</v>
      </c>
      <c r="D226" s="18">
        <v>46.770598864141348</v>
      </c>
    </row>
    <row r="227" spans="1:4" ht="11.1" customHeight="1" x14ac:dyDescent="0.3">
      <c r="A227" s="6">
        <f t="shared" si="9"/>
        <v>43779</v>
      </c>
      <c r="B227" s="1" t="s">
        <v>6</v>
      </c>
      <c r="C227" s="16">
        <v>47.060598864141348</v>
      </c>
      <c r="D227" s="18">
        <v>47.060598864141348</v>
      </c>
    </row>
    <row r="228" spans="1:4" ht="11.1" customHeight="1" x14ac:dyDescent="0.3">
      <c r="A228" s="6">
        <f t="shared" si="9"/>
        <v>43779</v>
      </c>
      <c r="B228" s="1" t="s">
        <v>7</v>
      </c>
      <c r="C228" s="16">
        <v>27.899401135858653</v>
      </c>
      <c r="D228" s="18">
        <v>27.899401135858653</v>
      </c>
    </row>
    <row r="229" spans="1:4" ht="11.1" customHeight="1" x14ac:dyDescent="0.3">
      <c r="A229" s="6">
        <f t="shared" si="9"/>
        <v>43779</v>
      </c>
      <c r="B229" s="1" t="s">
        <v>8</v>
      </c>
      <c r="C229" s="16">
        <v>8.2694011358586561</v>
      </c>
      <c r="D229" s="18">
        <v>8.2694011358586561</v>
      </c>
    </row>
    <row r="230" spans="1:4" x14ac:dyDescent="0.3">
      <c r="A230" s="6">
        <f t="shared" si="9"/>
        <v>43779</v>
      </c>
      <c r="B230" s="1" t="s">
        <v>9</v>
      </c>
      <c r="C230" s="16">
        <v>8.2694011358586561</v>
      </c>
      <c r="D230" s="18">
        <v>8.2694011358586561</v>
      </c>
    </row>
    <row r="231" spans="1:4" ht="11.1" customHeight="1" x14ac:dyDescent="0.3">
      <c r="A231" s="6">
        <f t="shared" si="9"/>
        <v>43779</v>
      </c>
      <c r="B231" s="1" t="s">
        <v>10</v>
      </c>
      <c r="C231" s="16">
        <v>30.909401135858651</v>
      </c>
      <c r="D231" s="18">
        <v>30.909401135858651</v>
      </c>
    </row>
    <row r="232" spans="1:4" ht="11.1" customHeight="1" x14ac:dyDescent="0.3">
      <c r="A232" s="6">
        <f t="shared" si="9"/>
        <v>43779</v>
      </c>
      <c r="B232" s="1" t="s">
        <v>11</v>
      </c>
      <c r="C232" s="16">
        <v>8.2694011358586561</v>
      </c>
      <c r="D232" s="18">
        <v>8.2694011358586561</v>
      </c>
    </row>
    <row r="233" spans="1:4" ht="11.1" customHeight="1" x14ac:dyDescent="0.3">
      <c r="A233" s="6">
        <f t="shared" si="9"/>
        <v>43779</v>
      </c>
      <c r="B233" s="1" t="s">
        <v>12</v>
      </c>
      <c r="C233" s="16">
        <v>29.099401135858656</v>
      </c>
      <c r="D233" s="18">
        <v>29.099401135858656</v>
      </c>
    </row>
    <row r="234" spans="1:4" ht="11.1" customHeight="1" x14ac:dyDescent="0.3">
      <c r="A234" s="6">
        <f t="shared" si="9"/>
        <v>43779</v>
      </c>
      <c r="B234" s="1" t="s">
        <v>13</v>
      </c>
      <c r="C234" s="16">
        <v>29.099401135858656</v>
      </c>
      <c r="D234" s="18">
        <v>29.099401135858656</v>
      </c>
    </row>
    <row r="235" spans="1:4" ht="11.1" customHeight="1" x14ac:dyDescent="0.3">
      <c r="A235" s="6">
        <f t="shared" si="9"/>
        <v>43779</v>
      </c>
      <c r="B235" s="1" t="s">
        <v>14</v>
      </c>
      <c r="C235" s="16">
        <v>31.379401135858657</v>
      </c>
      <c r="D235" s="18">
        <v>31.379401135858657</v>
      </c>
    </row>
    <row r="236" spans="1:4" ht="11.1" customHeight="1" x14ac:dyDescent="0.3">
      <c r="A236" s="6">
        <f t="shared" si="9"/>
        <v>43779</v>
      </c>
      <c r="B236" s="1" t="s">
        <v>15</v>
      </c>
      <c r="C236" s="16">
        <v>31.569401135858655</v>
      </c>
      <c r="D236" s="18">
        <v>31.569401135858655</v>
      </c>
    </row>
    <row r="237" spans="1:4" ht="11.1" customHeight="1" x14ac:dyDescent="0.3">
      <c r="A237" s="6">
        <f t="shared" si="9"/>
        <v>43779</v>
      </c>
      <c r="B237" s="1" t="s">
        <v>16</v>
      </c>
      <c r="C237" s="16">
        <v>25.499401135858655</v>
      </c>
      <c r="D237" s="18">
        <v>25.499401135858655</v>
      </c>
    </row>
    <row r="238" spans="1:4" ht="11.1" customHeight="1" x14ac:dyDescent="0.3">
      <c r="A238" s="6">
        <f t="shared" si="9"/>
        <v>43779</v>
      </c>
      <c r="B238" s="1" t="s">
        <v>17</v>
      </c>
      <c r="C238" s="16">
        <v>30.499401135858655</v>
      </c>
      <c r="D238" s="18">
        <v>30.499401135858655</v>
      </c>
    </row>
    <row r="239" spans="1:4" ht="11.1" customHeight="1" x14ac:dyDescent="0.3">
      <c r="A239" s="6">
        <f t="shared" si="9"/>
        <v>43779</v>
      </c>
      <c r="B239" s="1" t="s">
        <v>18</v>
      </c>
      <c r="C239" s="16">
        <v>32.199401135858658</v>
      </c>
      <c r="D239" s="18">
        <v>32.199401135858658</v>
      </c>
    </row>
    <row r="240" spans="1:4" ht="11.1" customHeight="1" x14ac:dyDescent="0.3">
      <c r="A240" s="6">
        <f t="shared" si="9"/>
        <v>43779</v>
      </c>
      <c r="B240" s="1" t="s">
        <v>19</v>
      </c>
      <c r="C240" s="16">
        <v>61.320598864141346</v>
      </c>
      <c r="D240" s="18">
        <v>61.320598864141346</v>
      </c>
    </row>
    <row r="241" spans="1:4" ht="11.1" customHeight="1" x14ac:dyDescent="0.3">
      <c r="A241" s="6">
        <f t="shared" si="9"/>
        <v>43779</v>
      </c>
      <c r="B241" s="1" t="s">
        <v>20</v>
      </c>
      <c r="C241" s="16">
        <v>66.300598864141335</v>
      </c>
      <c r="D241" s="18">
        <v>66.300598864141335</v>
      </c>
    </row>
    <row r="242" spans="1:4" ht="11.1" customHeight="1" x14ac:dyDescent="0.3">
      <c r="A242" s="6">
        <f t="shared" si="9"/>
        <v>43779</v>
      </c>
      <c r="B242" s="1" t="s">
        <v>21</v>
      </c>
      <c r="C242" s="16">
        <v>66.300598864141335</v>
      </c>
      <c r="D242" s="18">
        <v>66.300598864141335</v>
      </c>
    </row>
    <row r="243" spans="1:4" ht="11.1" customHeight="1" x14ac:dyDescent="0.3">
      <c r="A243" s="6">
        <f t="shared" si="9"/>
        <v>43779</v>
      </c>
      <c r="B243" s="1" t="s">
        <v>22</v>
      </c>
      <c r="C243" s="16">
        <v>57.300598864141342</v>
      </c>
      <c r="D243" s="18">
        <v>57.300598864141342</v>
      </c>
    </row>
    <row r="244" spans="1:4" ht="11.1" customHeight="1" thickBot="1" x14ac:dyDescent="0.35">
      <c r="A244" s="6">
        <f t="shared" si="9"/>
        <v>43779</v>
      </c>
      <c r="B244" s="1" t="s">
        <v>23</v>
      </c>
      <c r="C244" s="16">
        <v>57.300598864141342</v>
      </c>
      <c r="D244" s="18">
        <v>57.300598864141342</v>
      </c>
    </row>
    <row r="245" spans="1:4" ht="11.1" customHeight="1" x14ac:dyDescent="0.3">
      <c r="A245" s="5">
        <f>A221+1</f>
        <v>43780</v>
      </c>
      <c r="B245" s="1" t="s">
        <v>0</v>
      </c>
      <c r="C245" s="17">
        <v>57.200598864141348</v>
      </c>
      <c r="D245" s="19">
        <v>57.200598864141348</v>
      </c>
    </row>
    <row r="246" spans="1:4" ht="11.1" customHeight="1" x14ac:dyDescent="0.3">
      <c r="A246" s="6">
        <f>A245</f>
        <v>43780</v>
      </c>
      <c r="B246" s="1" t="s">
        <v>1</v>
      </c>
      <c r="C246" s="16">
        <v>57.200598864141348</v>
      </c>
      <c r="D246" s="18">
        <v>57.200598864141348</v>
      </c>
    </row>
    <row r="247" spans="1:4" ht="11.1" customHeight="1" x14ac:dyDescent="0.3">
      <c r="A247" s="6">
        <f t="shared" ref="A247:A268" si="10">A246</f>
        <v>43780</v>
      </c>
      <c r="B247" s="1" t="s">
        <v>2</v>
      </c>
      <c r="C247" s="16">
        <v>57.200598864141348</v>
      </c>
      <c r="D247" s="18">
        <v>57.200598864141348</v>
      </c>
    </row>
    <row r="248" spans="1:4" ht="11.1" customHeight="1" x14ac:dyDescent="0.3">
      <c r="A248" s="6">
        <f t="shared" si="10"/>
        <v>43780</v>
      </c>
      <c r="B248" s="1" t="s">
        <v>3</v>
      </c>
      <c r="C248" s="16">
        <v>49.220598864141344</v>
      </c>
      <c r="D248" s="18">
        <v>49.220598864141344</v>
      </c>
    </row>
    <row r="249" spans="1:4" ht="11.1" customHeight="1" x14ac:dyDescent="0.3">
      <c r="A249" s="6">
        <f t="shared" si="10"/>
        <v>43780</v>
      </c>
      <c r="B249" s="1" t="s">
        <v>4</v>
      </c>
      <c r="C249" s="16">
        <v>49.280598864141346</v>
      </c>
      <c r="D249" s="18">
        <v>49.280598864141346</v>
      </c>
    </row>
    <row r="250" spans="1:4" ht="11.1" customHeight="1" x14ac:dyDescent="0.3">
      <c r="A250" s="6">
        <f t="shared" si="10"/>
        <v>43780</v>
      </c>
      <c r="B250" s="1" t="s">
        <v>5</v>
      </c>
      <c r="C250" s="16">
        <v>30.599401135858656</v>
      </c>
      <c r="D250" s="18">
        <v>30.599401135858656</v>
      </c>
    </row>
    <row r="251" spans="1:4" ht="11.1" customHeight="1" x14ac:dyDescent="0.3">
      <c r="A251" s="6">
        <f t="shared" si="10"/>
        <v>43780</v>
      </c>
      <c r="B251" s="1" t="s">
        <v>6</v>
      </c>
      <c r="C251" s="16">
        <v>50.840598864141349</v>
      </c>
      <c r="D251" s="18">
        <v>50.840598864141349</v>
      </c>
    </row>
    <row r="252" spans="1:4" ht="11.1" customHeight="1" x14ac:dyDescent="0.3">
      <c r="A252" s="6">
        <f t="shared" si="10"/>
        <v>43780</v>
      </c>
      <c r="B252" s="1" t="s">
        <v>7</v>
      </c>
      <c r="C252" s="16">
        <v>42.379401135858657</v>
      </c>
      <c r="D252" s="18">
        <v>42.379401135858657</v>
      </c>
    </row>
    <row r="253" spans="1:4" ht="11.1" customHeight="1" x14ac:dyDescent="0.3">
      <c r="A253" s="6">
        <f t="shared" si="10"/>
        <v>43780</v>
      </c>
      <c r="B253" s="1" t="s">
        <v>8</v>
      </c>
      <c r="C253" s="16">
        <v>37.099401135858656</v>
      </c>
      <c r="D253" s="18">
        <v>37.099401135858656</v>
      </c>
    </row>
    <row r="254" spans="1:4" ht="11.1" customHeight="1" x14ac:dyDescent="0.3">
      <c r="A254" s="6">
        <f t="shared" si="10"/>
        <v>43780</v>
      </c>
      <c r="B254" s="1" t="s">
        <v>9</v>
      </c>
      <c r="C254" s="16">
        <v>52.039401135858654</v>
      </c>
      <c r="D254" s="18">
        <v>52.039401135858654</v>
      </c>
    </row>
    <row r="255" spans="1:4" x14ac:dyDescent="0.3">
      <c r="A255" s="6">
        <f t="shared" si="10"/>
        <v>43780</v>
      </c>
      <c r="B255" s="1" t="s">
        <v>10</v>
      </c>
      <c r="C255" s="16">
        <v>31.099401135858656</v>
      </c>
      <c r="D255" s="18">
        <v>31.099401135858656</v>
      </c>
    </row>
    <row r="256" spans="1:4" ht="11.1" customHeight="1" x14ac:dyDescent="0.3">
      <c r="A256" s="6">
        <f t="shared" si="10"/>
        <v>43780</v>
      </c>
      <c r="B256" s="1" t="s">
        <v>11</v>
      </c>
      <c r="C256" s="16">
        <v>31.099401135858656</v>
      </c>
      <c r="D256" s="18">
        <v>31.099401135858656</v>
      </c>
    </row>
    <row r="257" spans="1:4" ht="11.1" customHeight="1" x14ac:dyDescent="0.3">
      <c r="A257" s="6">
        <f t="shared" si="10"/>
        <v>43780</v>
      </c>
      <c r="B257" s="1" t="s">
        <v>12</v>
      </c>
      <c r="C257" s="16">
        <v>28.099401135858656</v>
      </c>
      <c r="D257" s="18">
        <v>28.099401135858656</v>
      </c>
    </row>
    <row r="258" spans="1:4" ht="11.1" customHeight="1" x14ac:dyDescent="0.3">
      <c r="A258" s="6">
        <f t="shared" si="10"/>
        <v>43780</v>
      </c>
      <c r="B258" s="1" t="s">
        <v>13</v>
      </c>
      <c r="C258" s="16">
        <v>28.099401135858656</v>
      </c>
      <c r="D258" s="18">
        <v>28.099401135858656</v>
      </c>
    </row>
    <row r="259" spans="1:4" ht="11.1" customHeight="1" x14ac:dyDescent="0.3">
      <c r="A259" s="6">
        <f t="shared" si="10"/>
        <v>43780</v>
      </c>
      <c r="B259" s="1" t="s">
        <v>14</v>
      </c>
      <c r="C259" s="16">
        <v>37.349401135858656</v>
      </c>
      <c r="D259" s="18">
        <v>37.349401135858656</v>
      </c>
    </row>
    <row r="260" spans="1:4" ht="11.1" customHeight="1" x14ac:dyDescent="0.3">
      <c r="A260" s="6">
        <f t="shared" si="10"/>
        <v>43780</v>
      </c>
      <c r="B260" s="1" t="s">
        <v>15</v>
      </c>
      <c r="C260" s="16">
        <v>33.099401135858656</v>
      </c>
      <c r="D260" s="18">
        <v>33.099401135858656</v>
      </c>
    </row>
    <row r="261" spans="1:4" ht="11.1" customHeight="1" x14ac:dyDescent="0.3">
      <c r="A261" s="6">
        <f t="shared" si="10"/>
        <v>43780</v>
      </c>
      <c r="B261" s="1" t="s">
        <v>16</v>
      </c>
      <c r="C261" s="16">
        <v>52.119401135858652</v>
      </c>
      <c r="D261" s="18">
        <v>52.119401135858652</v>
      </c>
    </row>
    <row r="262" spans="1:4" ht="11.1" customHeight="1" x14ac:dyDescent="0.3">
      <c r="A262" s="6">
        <f t="shared" si="10"/>
        <v>43780</v>
      </c>
      <c r="B262" s="1" t="s">
        <v>17</v>
      </c>
      <c r="C262" s="16">
        <v>59.949401135858658</v>
      </c>
      <c r="D262" s="18">
        <v>59.949401135858658</v>
      </c>
    </row>
    <row r="263" spans="1:4" ht="11.1" customHeight="1" x14ac:dyDescent="0.3">
      <c r="A263" s="6">
        <f t="shared" si="10"/>
        <v>43780</v>
      </c>
      <c r="B263" s="1" t="s">
        <v>18</v>
      </c>
      <c r="C263" s="16">
        <v>51.449401135858658</v>
      </c>
      <c r="D263" s="18">
        <v>51.449401135858658</v>
      </c>
    </row>
    <row r="264" spans="1:4" ht="11.1" customHeight="1" x14ac:dyDescent="0.3">
      <c r="A264" s="6">
        <f t="shared" si="10"/>
        <v>43780</v>
      </c>
      <c r="B264" s="1" t="s">
        <v>19</v>
      </c>
      <c r="C264" s="16">
        <v>53.259401135858653</v>
      </c>
      <c r="D264" s="18">
        <v>53.259401135858653</v>
      </c>
    </row>
    <row r="265" spans="1:4" ht="11.1" customHeight="1" x14ac:dyDescent="0.3">
      <c r="A265" s="6">
        <f t="shared" si="10"/>
        <v>43780</v>
      </c>
      <c r="B265" s="1" t="s">
        <v>20</v>
      </c>
      <c r="C265" s="16">
        <v>31.099401135858656</v>
      </c>
      <c r="D265" s="18">
        <v>31.099401135858656</v>
      </c>
    </row>
    <row r="266" spans="1:4" ht="11.1" customHeight="1" x14ac:dyDescent="0.3">
      <c r="A266" s="6">
        <f t="shared" si="10"/>
        <v>43780</v>
      </c>
      <c r="B266" s="1" t="s">
        <v>21</v>
      </c>
      <c r="C266" s="16">
        <v>28.099401135858656</v>
      </c>
      <c r="D266" s="18">
        <v>28.099401135858656</v>
      </c>
    </row>
    <row r="267" spans="1:4" ht="11.1" customHeight="1" x14ac:dyDescent="0.3">
      <c r="A267" s="6">
        <f t="shared" si="10"/>
        <v>43780</v>
      </c>
      <c r="B267" s="1" t="s">
        <v>22</v>
      </c>
      <c r="C267" s="16">
        <v>32.599401135858656</v>
      </c>
      <c r="D267" s="18">
        <v>32.599401135858656</v>
      </c>
    </row>
    <row r="268" spans="1:4" ht="11.1" customHeight="1" thickBot="1" x14ac:dyDescent="0.35">
      <c r="A268" s="6">
        <f t="shared" si="10"/>
        <v>43780</v>
      </c>
      <c r="B268" s="1" t="s">
        <v>23</v>
      </c>
      <c r="C268" s="16">
        <v>49.890598864141346</v>
      </c>
      <c r="D268" s="18">
        <v>49.890598864141346</v>
      </c>
    </row>
    <row r="269" spans="1:4" ht="11.1" customHeight="1" x14ac:dyDescent="0.3">
      <c r="A269" s="5">
        <f>A245+1</f>
        <v>43781</v>
      </c>
      <c r="B269" s="1" t="s">
        <v>0</v>
      </c>
      <c r="C269" s="17">
        <v>48.880598864141348</v>
      </c>
      <c r="D269" s="19">
        <v>48.880598864141348</v>
      </c>
    </row>
    <row r="270" spans="1:4" ht="11.1" customHeight="1" x14ac:dyDescent="0.3">
      <c r="A270" s="6">
        <f>A269</f>
        <v>43781</v>
      </c>
      <c r="B270" s="1" t="s">
        <v>1</v>
      </c>
      <c r="C270" s="16">
        <v>52.500598864141345</v>
      </c>
      <c r="D270" s="18">
        <v>52.500598864141345</v>
      </c>
    </row>
    <row r="271" spans="1:4" ht="11.1" customHeight="1" x14ac:dyDescent="0.3">
      <c r="A271" s="6">
        <f t="shared" ref="A271:A292" si="11">A270</f>
        <v>43781</v>
      </c>
      <c r="B271" s="1" t="s">
        <v>2</v>
      </c>
      <c r="C271" s="16">
        <v>46.100598864141347</v>
      </c>
      <c r="D271" s="18">
        <v>46.100598864141347</v>
      </c>
    </row>
    <row r="272" spans="1:4" ht="11.1" customHeight="1" x14ac:dyDescent="0.3">
      <c r="A272" s="6">
        <f t="shared" si="11"/>
        <v>43781</v>
      </c>
      <c r="B272" s="1" t="s">
        <v>3</v>
      </c>
      <c r="C272" s="16">
        <v>45.810598864141348</v>
      </c>
      <c r="D272" s="18">
        <v>45.810598864141348</v>
      </c>
    </row>
    <row r="273" spans="1:4" ht="11.1" customHeight="1" x14ac:dyDescent="0.3">
      <c r="A273" s="6">
        <f t="shared" si="11"/>
        <v>43781</v>
      </c>
      <c r="B273" s="1" t="s">
        <v>4</v>
      </c>
      <c r="C273" s="16">
        <v>26.849401135858656</v>
      </c>
      <c r="D273" s="18">
        <v>26.849401135858656</v>
      </c>
    </row>
    <row r="274" spans="1:4" ht="11.1" customHeight="1" x14ac:dyDescent="0.3">
      <c r="A274" s="6">
        <f t="shared" si="11"/>
        <v>43781</v>
      </c>
      <c r="B274" s="1" t="s">
        <v>5</v>
      </c>
      <c r="C274" s="16">
        <v>28.519401135858658</v>
      </c>
      <c r="D274" s="18">
        <v>28.519401135858658</v>
      </c>
    </row>
    <row r="275" spans="1:4" ht="11.1" customHeight="1" x14ac:dyDescent="0.3">
      <c r="A275" s="6">
        <f t="shared" si="11"/>
        <v>43781</v>
      </c>
      <c r="B275" s="1" t="s">
        <v>6</v>
      </c>
      <c r="C275" s="16">
        <v>65.42059886414134</v>
      </c>
      <c r="D275" s="18">
        <v>65.42059886414134</v>
      </c>
    </row>
    <row r="276" spans="1:4" ht="11.1" customHeight="1" x14ac:dyDescent="0.3">
      <c r="A276" s="6">
        <f t="shared" si="11"/>
        <v>43781</v>
      </c>
      <c r="B276" s="1" t="s">
        <v>7</v>
      </c>
      <c r="C276" s="16">
        <v>98.500598864141338</v>
      </c>
      <c r="D276" s="18">
        <v>98.500598864141338</v>
      </c>
    </row>
    <row r="277" spans="1:4" ht="11.1" customHeight="1" x14ac:dyDescent="0.3">
      <c r="A277" s="6">
        <f t="shared" si="11"/>
        <v>43781</v>
      </c>
      <c r="B277" s="1" t="s">
        <v>8</v>
      </c>
      <c r="C277" s="16">
        <v>49.709401135858656</v>
      </c>
      <c r="D277" s="18">
        <v>49.709401135858656</v>
      </c>
    </row>
    <row r="278" spans="1:4" ht="11.1" customHeight="1" x14ac:dyDescent="0.3">
      <c r="A278" s="6">
        <f t="shared" si="11"/>
        <v>43781</v>
      </c>
      <c r="B278" s="1" t="s">
        <v>9</v>
      </c>
      <c r="C278" s="16">
        <v>32.499401135858655</v>
      </c>
      <c r="D278" s="18">
        <v>32.499401135858655</v>
      </c>
    </row>
    <row r="279" spans="1:4" ht="11.1" customHeight="1" x14ac:dyDescent="0.3">
      <c r="A279" s="6">
        <f t="shared" si="11"/>
        <v>43781</v>
      </c>
      <c r="B279" s="1" t="s">
        <v>10</v>
      </c>
      <c r="C279" s="16">
        <v>29.499401135858655</v>
      </c>
      <c r="D279" s="18">
        <v>29.499401135858655</v>
      </c>
    </row>
    <row r="280" spans="1:4" x14ac:dyDescent="0.3">
      <c r="A280" s="6">
        <f t="shared" si="11"/>
        <v>43781</v>
      </c>
      <c r="B280" s="1" t="s">
        <v>11</v>
      </c>
      <c r="C280" s="16">
        <v>29.499401135858655</v>
      </c>
      <c r="D280" s="18">
        <v>29.499401135858655</v>
      </c>
    </row>
    <row r="281" spans="1:4" ht="11.1" customHeight="1" x14ac:dyDescent="0.3">
      <c r="A281" s="6">
        <f t="shared" si="11"/>
        <v>43781</v>
      </c>
      <c r="B281" s="1" t="s">
        <v>12</v>
      </c>
      <c r="C281" s="16">
        <v>24.499401135858655</v>
      </c>
      <c r="D281" s="18">
        <v>24.499401135858655</v>
      </c>
    </row>
    <row r="282" spans="1:4" ht="11.1" customHeight="1" x14ac:dyDescent="0.3">
      <c r="A282" s="6">
        <f t="shared" si="11"/>
        <v>43781</v>
      </c>
      <c r="B282" s="1" t="s">
        <v>13</v>
      </c>
      <c r="C282" s="16">
        <v>38.499401135858655</v>
      </c>
      <c r="D282" s="18">
        <v>38.499401135858655</v>
      </c>
    </row>
    <row r="283" spans="1:4" ht="11.1" customHeight="1" x14ac:dyDescent="0.3">
      <c r="A283" s="6">
        <f t="shared" si="11"/>
        <v>43781</v>
      </c>
      <c r="B283" s="1" t="s">
        <v>14</v>
      </c>
      <c r="C283" s="16">
        <v>75.100598864141332</v>
      </c>
      <c r="D283" s="18">
        <v>75.100598864141332</v>
      </c>
    </row>
    <row r="284" spans="1:4" ht="11.1" customHeight="1" x14ac:dyDescent="0.3">
      <c r="A284" s="6">
        <f t="shared" si="11"/>
        <v>43781</v>
      </c>
      <c r="B284" s="1" t="s">
        <v>15</v>
      </c>
      <c r="C284" s="16">
        <v>68.500598864141338</v>
      </c>
      <c r="D284" s="18">
        <v>68.500598864141338</v>
      </c>
    </row>
    <row r="285" spans="1:4" ht="11.1" customHeight="1" x14ac:dyDescent="0.3">
      <c r="A285" s="6">
        <f t="shared" si="11"/>
        <v>43781</v>
      </c>
      <c r="B285" s="1" t="s">
        <v>16</v>
      </c>
      <c r="C285" s="16">
        <v>73.600598864141332</v>
      </c>
      <c r="D285" s="18">
        <v>73.600598864141332</v>
      </c>
    </row>
    <row r="286" spans="1:4" ht="11.1" customHeight="1" x14ac:dyDescent="0.3">
      <c r="A286" s="6">
        <f t="shared" si="11"/>
        <v>43781</v>
      </c>
      <c r="B286" s="1" t="s">
        <v>17</v>
      </c>
      <c r="C286" s="16">
        <v>47.579401135858653</v>
      </c>
      <c r="D286" s="18">
        <v>47.579401135858653</v>
      </c>
    </row>
    <row r="287" spans="1:4" ht="11.1" customHeight="1" x14ac:dyDescent="0.3">
      <c r="A287" s="6">
        <f t="shared" si="11"/>
        <v>43781</v>
      </c>
      <c r="B287" s="1" t="s">
        <v>18</v>
      </c>
      <c r="C287" s="16">
        <v>48.289401135858654</v>
      </c>
      <c r="D287" s="18">
        <v>48.289401135858654</v>
      </c>
    </row>
    <row r="288" spans="1:4" ht="11.1" customHeight="1" x14ac:dyDescent="0.3">
      <c r="A288" s="6">
        <f t="shared" si="11"/>
        <v>43781</v>
      </c>
      <c r="B288" s="1" t="s">
        <v>19</v>
      </c>
      <c r="C288" s="16">
        <v>59.500598864141345</v>
      </c>
      <c r="D288" s="18">
        <v>59.500598864141345</v>
      </c>
    </row>
    <row r="289" spans="1:4" ht="11.1" customHeight="1" x14ac:dyDescent="0.3">
      <c r="A289" s="6">
        <f t="shared" si="11"/>
        <v>43781</v>
      </c>
      <c r="B289" s="1" t="s">
        <v>20</v>
      </c>
      <c r="C289" s="16">
        <v>33.339401135858658</v>
      </c>
      <c r="D289" s="18">
        <v>33.339401135858658</v>
      </c>
    </row>
    <row r="290" spans="1:4" ht="11.1" customHeight="1" x14ac:dyDescent="0.3">
      <c r="A290" s="6">
        <f t="shared" si="11"/>
        <v>43781</v>
      </c>
      <c r="B290" s="1" t="s">
        <v>21</v>
      </c>
      <c r="C290" s="16">
        <v>57.200598864141348</v>
      </c>
      <c r="D290" s="18">
        <v>57.200598864141348</v>
      </c>
    </row>
    <row r="291" spans="1:4" ht="11.1" customHeight="1" x14ac:dyDescent="0.3">
      <c r="A291" s="6">
        <f t="shared" si="11"/>
        <v>43781</v>
      </c>
      <c r="B291" s="1" t="s">
        <v>22</v>
      </c>
      <c r="C291" s="16">
        <v>57.200598864141348</v>
      </c>
      <c r="D291" s="18">
        <v>57.200598864141348</v>
      </c>
    </row>
    <row r="292" spans="1:4" ht="11.1" customHeight="1" thickBot="1" x14ac:dyDescent="0.35">
      <c r="A292" s="6">
        <f t="shared" si="11"/>
        <v>43781</v>
      </c>
      <c r="B292" s="1" t="s">
        <v>23</v>
      </c>
      <c r="C292" s="16">
        <v>57.200598864141348</v>
      </c>
      <c r="D292" s="18">
        <v>57.200598864141348</v>
      </c>
    </row>
    <row r="293" spans="1:4" ht="11.1" customHeight="1" x14ac:dyDescent="0.3">
      <c r="A293" s="5">
        <f>A269+1</f>
        <v>43782</v>
      </c>
      <c r="B293" s="1" t="s">
        <v>0</v>
      </c>
      <c r="C293" s="17">
        <v>28.139401135858655</v>
      </c>
      <c r="D293" s="19">
        <v>28.139401135858655</v>
      </c>
    </row>
    <row r="294" spans="1:4" ht="11.1" customHeight="1" x14ac:dyDescent="0.3">
      <c r="A294" s="6">
        <f>A293</f>
        <v>43782</v>
      </c>
      <c r="B294" s="1" t="s">
        <v>1</v>
      </c>
      <c r="C294" s="16">
        <v>25.339401135858658</v>
      </c>
      <c r="D294" s="18">
        <v>25.339401135858658</v>
      </c>
    </row>
    <row r="295" spans="1:4" ht="11.1" customHeight="1" x14ac:dyDescent="0.3">
      <c r="A295" s="6">
        <f t="shared" ref="A295:A316" si="12">A294</f>
        <v>43782</v>
      </c>
      <c r="B295" s="1" t="s">
        <v>2</v>
      </c>
      <c r="C295" s="16">
        <v>25.329401135858653</v>
      </c>
      <c r="D295" s="18">
        <v>25.329401135858653</v>
      </c>
    </row>
    <row r="296" spans="1:4" ht="11.1" customHeight="1" x14ac:dyDescent="0.3">
      <c r="A296" s="6">
        <f t="shared" si="12"/>
        <v>43782</v>
      </c>
      <c r="B296" s="1" t="s">
        <v>3</v>
      </c>
      <c r="C296" s="16">
        <v>44.510598864141343</v>
      </c>
      <c r="D296" s="18">
        <v>44.510598864141343</v>
      </c>
    </row>
    <row r="297" spans="1:4" ht="11.1" customHeight="1" x14ac:dyDescent="0.3">
      <c r="A297" s="6">
        <f t="shared" si="12"/>
        <v>43782</v>
      </c>
      <c r="B297" s="1" t="s">
        <v>4</v>
      </c>
      <c r="C297" s="16">
        <v>25.719401135858654</v>
      </c>
      <c r="D297" s="18">
        <v>25.719401135858654</v>
      </c>
    </row>
    <row r="298" spans="1:4" ht="11.1" customHeight="1" x14ac:dyDescent="0.3">
      <c r="A298" s="6">
        <f t="shared" si="12"/>
        <v>43782</v>
      </c>
      <c r="B298" s="1" t="s">
        <v>5</v>
      </c>
      <c r="C298" s="16">
        <v>28.529401135858656</v>
      </c>
      <c r="D298" s="18">
        <v>28.529401135858656</v>
      </c>
    </row>
    <row r="299" spans="1:4" ht="11.1" customHeight="1" x14ac:dyDescent="0.3">
      <c r="A299" s="6">
        <f t="shared" si="12"/>
        <v>43782</v>
      </c>
      <c r="B299" s="1" t="s">
        <v>6</v>
      </c>
      <c r="C299" s="16">
        <v>33.119401135858652</v>
      </c>
      <c r="D299" s="18">
        <v>33.119401135858652</v>
      </c>
    </row>
    <row r="300" spans="1:4" ht="11.1" customHeight="1" x14ac:dyDescent="0.3">
      <c r="A300" s="6">
        <f t="shared" si="12"/>
        <v>43782</v>
      </c>
      <c r="B300" s="1" t="s">
        <v>7</v>
      </c>
      <c r="C300" s="16">
        <v>34.299401135858652</v>
      </c>
      <c r="D300" s="18">
        <v>34.299401135858652</v>
      </c>
    </row>
    <row r="301" spans="1:4" ht="11.1" customHeight="1" x14ac:dyDescent="0.3">
      <c r="A301" s="6">
        <f t="shared" si="12"/>
        <v>43782</v>
      </c>
      <c r="B301" s="1" t="s">
        <v>8</v>
      </c>
      <c r="C301" s="16">
        <v>46.559401135858657</v>
      </c>
      <c r="D301" s="18">
        <v>46.559401135858657</v>
      </c>
    </row>
    <row r="302" spans="1:4" ht="11.1" customHeight="1" x14ac:dyDescent="0.3">
      <c r="A302" s="6">
        <f t="shared" si="12"/>
        <v>43782</v>
      </c>
      <c r="B302" s="1" t="s">
        <v>9</v>
      </c>
      <c r="C302" s="16">
        <v>35.399401135858653</v>
      </c>
      <c r="D302" s="18">
        <v>35.399401135858653</v>
      </c>
    </row>
    <row r="303" spans="1:4" ht="11.1" customHeight="1" x14ac:dyDescent="0.3">
      <c r="A303" s="6">
        <f t="shared" si="12"/>
        <v>43782</v>
      </c>
      <c r="B303" s="1" t="s">
        <v>10</v>
      </c>
      <c r="C303" s="16">
        <v>35.399401135858653</v>
      </c>
      <c r="D303" s="18">
        <v>35.399401135858653</v>
      </c>
    </row>
    <row r="304" spans="1:4" ht="11.1" customHeight="1" x14ac:dyDescent="0.3">
      <c r="A304" s="6">
        <f t="shared" si="12"/>
        <v>43782</v>
      </c>
      <c r="B304" s="1" t="s">
        <v>11</v>
      </c>
      <c r="C304" s="16">
        <v>69.620598864141343</v>
      </c>
      <c r="D304" s="18">
        <v>69.620598864141343</v>
      </c>
    </row>
    <row r="305" spans="1:4" ht="11.1" customHeight="1" x14ac:dyDescent="0.3">
      <c r="A305" s="6">
        <f t="shared" si="12"/>
        <v>43782</v>
      </c>
      <c r="B305" s="1" t="s">
        <v>12</v>
      </c>
      <c r="C305" s="16">
        <v>80.200598864141341</v>
      </c>
      <c r="D305" s="18">
        <v>80.200598864141341</v>
      </c>
    </row>
    <row r="306" spans="1:4" ht="11.1" customHeight="1" x14ac:dyDescent="0.3">
      <c r="A306" s="6">
        <f t="shared" si="12"/>
        <v>43782</v>
      </c>
      <c r="B306" s="1" t="s">
        <v>13</v>
      </c>
      <c r="C306" s="16">
        <v>79.500598864141338</v>
      </c>
      <c r="D306" s="18">
        <v>79.500598864141338</v>
      </c>
    </row>
    <row r="307" spans="1:4" ht="11.1" customHeight="1" x14ac:dyDescent="0.3">
      <c r="A307" s="6">
        <f t="shared" si="12"/>
        <v>43782</v>
      </c>
      <c r="B307" s="1" t="s">
        <v>14</v>
      </c>
      <c r="C307" s="16">
        <v>79.500598864141338</v>
      </c>
      <c r="D307" s="18">
        <v>79.500598864141338</v>
      </c>
    </row>
    <row r="308" spans="1:4" ht="11.1" customHeight="1" x14ac:dyDescent="0.3">
      <c r="A308" s="6">
        <f t="shared" si="12"/>
        <v>43782</v>
      </c>
      <c r="B308" s="1" t="s">
        <v>15</v>
      </c>
      <c r="C308" s="16">
        <v>35.399401135858653</v>
      </c>
      <c r="D308" s="18">
        <v>35.399401135858653</v>
      </c>
    </row>
    <row r="309" spans="1:4" ht="11.1" customHeight="1" x14ac:dyDescent="0.3">
      <c r="A309" s="6">
        <f t="shared" si="12"/>
        <v>43782</v>
      </c>
      <c r="B309" s="1" t="s">
        <v>16</v>
      </c>
      <c r="C309" s="16">
        <v>37.399401135858653</v>
      </c>
      <c r="D309" s="18">
        <v>37.399401135858653</v>
      </c>
    </row>
    <row r="310" spans="1:4" ht="11.1" customHeight="1" x14ac:dyDescent="0.3">
      <c r="A310" s="6">
        <f t="shared" si="12"/>
        <v>43782</v>
      </c>
      <c r="B310" s="1" t="s">
        <v>17</v>
      </c>
      <c r="C310" s="16">
        <v>41.399401135858653</v>
      </c>
      <c r="D310" s="18">
        <v>41.399401135858653</v>
      </c>
    </row>
    <row r="311" spans="1:4" ht="11.1" customHeight="1" x14ac:dyDescent="0.3">
      <c r="A311" s="6">
        <f t="shared" si="12"/>
        <v>43782</v>
      </c>
      <c r="B311" s="1" t="s">
        <v>18</v>
      </c>
      <c r="C311" s="16">
        <v>32.429401135858654</v>
      </c>
      <c r="D311" s="18">
        <v>32.429401135858654</v>
      </c>
    </row>
    <row r="312" spans="1:4" ht="11.1" customHeight="1" x14ac:dyDescent="0.3">
      <c r="A312" s="6">
        <f t="shared" si="12"/>
        <v>43782</v>
      </c>
      <c r="B312" s="1" t="s">
        <v>19</v>
      </c>
      <c r="C312" s="16">
        <v>32.499401135858655</v>
      </c>
      <c r="D312" s="18">
        <v>32.499401135858655</v>
      </c>
    </row>
    <row r="313" spans="1:4" ht="11.1" customHeight="1" x14ac:dyDescent="0.3">
      <c r="A313" s="6">
        <f t="shared" si="12"/>
        <v>43782</v>
      </c>
      <c r="B313" s="1" t="s">
        <v>20</v>
      </c>
      <c r="C313" s="16">
        <v>5.4994011358586565</v>
      </c>
      <c r="D313" s="18">
        <v>5.4994011358586565</v>
      </c>
    </row>
    <row r="314" spans="1:4" ht="11.1" customHeight="1" x14ac:dyDescent="0.3">
      <c r="A314" s="6">
        <f t="shared" si="12"/>
        <v>43782</v>
      </c>
      <c r="B314" s="1" t="s">
        <v>21</v>
      </c>
      <c r="C314" s="16">
        <v>29.199401135858658</v>
      </c>
      <c r="D314" s="18">
        <v>29.199401135858658</v>
      </c>
    </row>
    <row r="315" spans="1:4" ht="11.1" customHeight="1" x14ac:dyDescent="0.3">
      <c r="A315" s="6">
        <f t="shared" si="12"/>
        <v>43782</v>
      </c>
      <c r="B315" s="1" t="s">
        <v>22</v>
      </c>
      <c r="C315" s="16">
        <v>5.4994011358586565</v>
      </c>
      <c r="D315" s="18">
        <v>5.4994011358586565</v>
      </c>
    </row>
    <row r="316" spans="1:4" ht="11.1" customHeight="1" thickBot="1" x14ac:dyDescent="0.35">
      <c r="A316" s="6">
        <f t="shared" si="12"/>
        <v>43782</v>
      </c>
      <c r="B316" s="1" t="s">
        <v>23</v>
      </c>
      <c r="C316" s="16">
        <v>27.619401135858652</v>
      </c>
      <c r="D316" s="18">
        <v>27.619401135858652</v>
      </c>
    </row>
    <row r="317" spans="1:4" ht="11.1" customHeight="1" x14ac:dyDescent="0.3">
      <c r="A317" s="5">
        <f>A293+1</f>
        <v>43783</v>
      </c>
      <c r="B317" s="1" t="s">
        <v>0</v>
      </c>
      <c r="C317" s="17">
        <v>29.189401135858652</v>
      </c>
      <c r="D317" s="19">
        <v>29.189401135858652</v>
      </c>
    </row>
    <row r="318" spans="1:4" ht="11.1" customHeight="1" x14ac:dyDescent="0.3">
      <c r="A318" s="6">
        <f>A317</f>
        <v>43783</v>
      </c>
      <c r="B318" s="1" t="s">
        <v>1</v>
      </c>
      <c r="C318" s="16">
        <v>49.710598864141346</v>
      </c>
      <c r="D318" s="18">
        <v>49.710598864141346</v>
      </c>
    </row>
    <row r="319" spans="1:4" ht="11.1" customHeight="1" x14ac:dyDescent="0.3">
      <c r="A319" s="6">
        <f t="shared" ref="A319:A340" si="13">A318</f>
        <v>43783</v>
      </c>
      <c r="B319" s="1" t="s">
        <v>2</v>
      </c>
      <c r="C319" s="16">
        <v>30.399401135858653</v>
      </c>
      <c r="D319" s="18">
        <v>30.399401135858653</v>
      </c>
    </row>
    <row r="320" spans="1:4" ht="11.1" customHeight="1" x14ac:dyDescent="0.3">
      <c r="A320" s="6">
        <f t="shared" si="13"/>
        <v>43783</v>
      </c>
      <c r="B320" s="1" t="s">
        <v>3</v>
      </c>
      <c r="C320" s="16">
        <v>30.059401135858657</v>
      </c>
      <c r="D320" s="18">
        <v>30.059401135858657</v>
      </c>
    </row>
    <row r="321" spans="1:4" ht="11.1" customHeight="1" x14ac:dyDescent="0.3">
      <c r="A321" s="6">
        <f t="shared" si="13"/>
        <v>43783</v>
      </c>
      <c r="B321" s="1" t="s">
        <v>4</v>
      </c>
      <c r="C321" s="16">
        <v>30.169401135858656</v>
      </c>
      <c r="D321" s="18">
        <v>30.169401135858656</v>
      </c>
    </row>
    <row r="322" spans="1:4" ht="11.1" customHeight="1" x14ac:dyDescent="0.3">
      <c r="A322" s="6">
        <f t="shared" si="13"/>
        <v>43783</v>
      </c>
      <c r="B322" s="1" t="s">
        <v>5</v>
      </c>
      <c r="C322" s="16">
        <v>26.499401135858655</v>
      </c>
      <c r="D322" s="18">
        <v>26.499401135858655</v>
      </c>
    </row>
    <row r="323" spans="1:4" ht="11.1" customHeight="1" x14ac:dyDescent="0.3">
      <c r="A323" s="6">
        <f t="shared" si="13"/>
        <v>43783</v>
      </c>
      <c r="B323" s="1" t="s">
        <v>6</v>
      </c>
      <c r="C323" s="16">
        <v>64.500598864141338</v>
      </c>
      <c r="D323" s="18">
        <v>64.500598864141338</v>
      </c>
    </row>
    <row r="324" spans="1:4" ht="11.1" customHeight="1" x14ac:dyDescent="0.3">
      <c r="A324" s="6">
        <f t="shared" si="13"/>
        <v>43783</v>
      </c>
      <c r="B324" s="1" t="s">
        <v>7</v>
      </c>
      <c r="C324" s="16">
        <v>38.909401135858651</v>
      </c>
      <c r="D324" s="18">
        <v>38.909401135858651</v>
      </c>
    </row>
    <row r="325" spans="1:4" ht="11.1" customHeight="1" x14ac:dyDescent="0.3">
      <c r="A325" s="6">
        <f t="shared" si="13"/>
        <v>43783</v>
      </c>
      <c r="B325" s="1" t="s">
        <v>8</v>
      </c>
      <c r="C325" s="16">
        <v>80.200598864141341</v>
      </c>
      <c r="D325" s="18">
        <v>80.200598864141341</v>
      </c>
    </row>
    <row r="326" spans="1:4" ht="11.1" customHeight="1" x14ac:dyDescent="0.3">
      <c r="A326" s="6">
        <f t="shared" si="13"/>
        <v>43783</v>
      </c>
      <c r="B326" s="1" t="s">
        <v>9</v>
      </c>
      <c r="C326" s="16">
        <v>82.300598864141335</v>
      </c>
      <c r="D326" s="18">
        <v>82.300598864141335</v>
      </c>
    </row>
    <row r="327" spans="1:4" ht="11.1" customHeight="1" x14ac:dyDescent="0.3">
      <c r="A327" s="6">
        <f t="shared" si="13"/>
        <v>43783</v>
      </c>
      <c r="B327" s="1" t="s">
        <v>10</v>
      </c>
      <c r="C327" s="16">
        <v>79.500598864141338</v>
      </c>
      <c r="D327" s="18">
        <v>79.500598864141338</v>
      </c>
    </row>
    <row r="328" spans="1:4" ht="11.1" customHeight="1" x14ac:dyDescent="0.3">
      <c r="A328" s="6">
        <f t="shared" si="13"/>
        <v>43783</v>
      </c>
      <c r="B328" s="1" t="s">
        <v>11</v>
      </c>
      <c r="C328" s="16">
        <v>79.500598864141338</v>
      </c>
      <c r="D328" s="18">
        <v>79.500598864141338</v>
      </c>
    </row>
    <row r="329" spans="1:4" ht="11.1" customHeight="1" x14ac:dyDescent="0.3">
      <c r="A329" s="6">
        <f t="shared" si="13"/>
        <v>43783</v>
      </c>
      <c r="B329" s="1" t="s">
        <v>12</v>
      </c>
      <c r="C329" s="16">
        <v>91.860598864141338</v>
      </c>
      <c r="D329" s="18">
        <v>91.860598864141338</v>
      </c>
    </row>
    <row r="330" spans="1:4" x14ac:dyDescent="0.3">
      <c r="A330" s="6">
        <f t="shared" si="13"/>
        <v>43783</v>
      </c>
      <c r="B330" s="1" t="s">
        <v>13</v>
      </c>
      <c r="C330" s="16">
        <v>79.300598864141335</v>
      </c>
      <c r="D330" s="18">
        <v>79.300598864141335</v>
      </c>
    </row>
    <row r="331" spans="1:4" ht="11.1" customHeight="1" x14ac:dyDescent="0.3">
      <c r="A331" s="6">
        <f t="shared" si="13"/>
        <v>43783</v>
      </c>
      <c r="B331" s="1" t="s">
        <v>14</v>
      </c>
      <c r="C331" s="16">
        <v>109.50059886414134</v>
      </c>
      <c r="D331" s="18">
        <v>109.50059886414134</v>
      </c>
    </row>
    <row r="332" spans="1:4" ht="11.1" customHeight="1" x14ac:dyDescent="0.3">
      <c r="A332" s="6">
        <f t="shared" si="13"/>
        <v>43783</v>
      </c>
      <c r="B332" s="1" t="s">
        <v>15</v>
      </c>
      <c r="C332" s="16">
        <v>109.50059886414134</v>
      </c>
      <c r="D332" s="18">
        <v>109.50059886414134</v>
      </c>
    </row>
    <row r="333" spans="1:4" ht="11.1" customHeight="1" x14ac:dyDescent="0.3">
      <c r="A333" s="6">
        <f t="shared" si="13"/>
        <v>43783</v>
      </c>
      <c r="B333" s="1" t="s">
        <v>16</v>
      </c>
      <c r="C333" s="16">
        <v>79.500598864141338</v>
      </c>
      <c r="D333" s="18">
        <v>79.500598864141338</v>
      </c>
    </row>
    <row r="334" spans="1:4" ht="11.1" customHeight="1" x14ac:dyDescent="0.3">
      <c r="A334" s="6">
        <f t="shared" si="13"/>
        <v>43783</v>
      </c>
      <c r="B334" s="1" t="s">
        <v>17</v>
      </c>
      <c r="C334" s="16">
        <v>109.50059886414134</v>
      </c>
      <c r="D334" s="18">
        <v>109.50059886414134</v>
      </c>
    </row>
    <row r="335" spans="1:4" ht="11.1" customHeight="1" x14ac:dyDescent="0.3">
      <c r="A335" s="6">
        <f t="shared" si="13"/>
        <v>43783</v>
      </c>
      <c r="B335" s="1" t="s">
        <v>18</v>
      </c>
      <c r="C335" s="16">
        <v>40.399401135858653</v>
      </c>
      <c r="D335" s="18">
        <v>40.399401135858653</v>
      </c>
    </row>
    <row r="336" spans="1:4" ht="11.1" customHeight="1" x14ac:dyDescent="0.3">
      <c r="A336" s="6">
        <f t="shared" si="13"/>
        <v>43783</v>
      </c>
      <c r="B336" s="1" t="s">
        <v>19</v>
      </c>
      <c r="C336" s="16">
        <v>59.300598864141342</v>
      </c>
      <c r="D336" s="18">
        <v>59.300598864141342</v>
      </c>
    </row>
    <row r="337" spans="1:4" ht="11.1" customHeight="1" x14ac:dyDescent="0.3">
      <c r="A337" s="6">
        <f t="shared" si="13"/>
        <v>43783</v>
      </c>
      <c r="B337" s="1" t="s">
        <v>20</v>
      </c>
      <c r="C337" s="16">
        <v>29.099401135858656</v>
      </c>
      <c r="D337" s="18">
        <v>29.099401135858656</v>
      </c>
    </row>
    <row r="338" spans="1:4" ht="11.1" customHeight="1" x14ac:dyDescent="0.3">
      <c r="A338" s="6">
        <f t="shared" si="13"/>
        <v>43783</v>
      </c>
      <c r="B338" s="1" t="s">
        <v>21</v>
      </c>
      <c r="C338" s="16">
        <v>64.500598864141338</v>
      </c>
      <c r="D338" s="18">
        <v>64.500598864141338</v>
      </c>
    </row>
    <row r="339" spans="1:4" ht="11.1" customHeight="1" x14ac:dyDescent="0.3">
      <c r="A339" s="6">
        <f t="shared" si="13"/>
        <v>43783</v>
      </c>
      <c r="B339" s="1" t="s">
        <v>22</v>
      </c>
      <c r="C339" s="16">
        <v>32.549401135858652</v>
      </c>
      <c r="D339" s="18">
        <v>32.549401135858652</v>
      </c>
    </row>
    <row r="340" spans="1:4" ht="11.1" customHeight="1" thickBot="1" x14ac:dyDescent="0.35">
      <c r="A340" s="6">
        <f t="shared" si="13"/>
        <v>43783</v>
      </c>
      <c r="B340" s="1" t="s">
        <v>23</v>
      </c>
      <c r="C340" s="16">
        <v>54.100598864141347</v>
      </c>
      <c r="D340" s="18">
        <v>54.100598864141347</v>
      </c>
    </row>
    <row r="341" spans="1:4" ht="11.1" customHeight="1" x14ac:dyDescent="0.3">
      <c r="A341" s="5">
        <f>A317+1</f>
        <v>43784</v>
      </c>
      <c r="B341" s="1" t="s">
        <v>0</v>
      </c>
      <c r="C341" s="17">
        <v>64.500598864141338</v>
      </c>
      <c r="D341" s="19">
        <v>64.500598864141338</v>
      </c>
    </row>
    <row r="342" spans="1:4" ht="11.1" customHeight="1" x14ac:dyDescent="0.3">
      <c r="A342" s="6">
        <f>A341</f>
        <v>43784</v>
      </c>
      <c r="B342" s="1" t="s">
        <v>1</v>
      </c>
      <c r="C342" s="16">
        <v>29.249401135858655</v>
      </c>
      <c r="D342" s="18">
        <v>29.249401135858655</v>
      </c>
    </row>
    <row r="343" spans="1:4" ht="11.1" customHeight="1" x14ac:dyDescent="0.3">
      <c r="A343" s="6">
        <f t="shared" ref="A343:A364" si="14">A342</f>
        <v>43784</v>
      </c>
      <c r="B343" s="1" t="s">
        <v>2</v>
      </c>
      <c r="C343" s="16">
        <v>27.529401135858656</v>
      </c>
      <c r="D343" s="18">
        <v>27.529401135858656</v>
      </c>
    </row>
    <row r="344" spans="1:4" ht="11.1" customHeight="1" x14ac:dyDescent="0.3">
      <c r="A344" s="6">
        <f t="shared" si="14"/>
        <v>43784</v>
      </c>
      <c r="B344" s="1" t="s">
        <v>3</v>
      </c>
      <c r="C344" s="16">
        <v>24.299401135858652</v>
      </c>
      <c r="D344" s="18">
        <v>24.299401135858652</v>
      </c>
    </row>
    <row r="345" spans="1:4" ht="11.1" customHeight="1" x14ac:dyDescent="0.3">
      <c r="A345" s="6">
        <f t="shared" si="14"/>
        <v>43784</v>
      </c>
      <c r="B345" s="1" t="s">
        <v>4</v>
      </c>
      <c r="C345" s="16">
        <v>19.299401135858659</v>
      </c>
      <c r="D345" s="18">
        <v>19.299401135858659</v>
      </c>
    </row>
    <row r="346" spans="1:4" ht="11.1" customHeight="1" x14ac:dyDescent="0.3">
      <c r="A346" s="6">
        <f t="shared" si="14"/>
        <v>43784</v>
      </c>
      <c r="B346" s="1" t="s">
        <v>5</v>
      </c>
      <c r="C346" s="16">
        <v>19.299401135858659</v>
      </c>
      <c r="D346" s="18">
        <v>19.299401135858659</v>
      </c>
    </row>
    <row r="347" spans="1:4" ht="11.1" customHeight="1" x14ac:dyDescent="0.3">
      <c r="A347" s="6">
        <f t="shared" si="14"/>
        <v>43784</v>
      </c>
      <c r="B347" s="1" t="s">
        <v>6</v>
      </c>
      <c r="C347" s="16">
        <v>29.299401135858652</v>
      </c>
      <c r="D347" s="18">
        <v>29.299401135858652</v>
      </c>
    </row>
    <row r="348" spans="1:4" ht="11.1" customHeight="1" x14ac:dyDescent="0.3">
      <c r="A348" s="6">
        <f t="shared" si="14"/>
        <v>43784</v>
      </c>
      <c r="B348" s="1" t="s">
        <v>7</v>
      </c>
      <c r="C348" s="16">
        <v>31.709401135858656</v>
      </c>
      <c r="D348" s="18">
        <v>31.709401135858656</v>
      </c>
    </row>
    <row r="349" spans="1:4" ht="11.1" customHeight="1" x14ac:dyDescent="0.3">
      <c r="A349" s="6">
        <f t="shared" si="14"/>
        <v>43784</v>
      </c>
      <c r="B349" s="1" t="s">
        <v>8</v>
      </c>
      <c r="C349" s="16">
        <v>75.960598864141332</v>
      </c>
      <c r="D349" s="18">
        <v>75.960598864141332</v>
      </c>
    </row>
    <row r="350" spans="1:4" ht="11.1" customHeight="1" x14ac:dyDescent="0.3">
      <c r="A350" s="6">
        <f t="shared" si="14"/>
        <v>43784</v>
      </c>
      <c r="B350" s="1" t="s">
        <v>9</v>
      </c>
      <c r="C350" s="16">
        <v>75.600598864141332</v>
      </c>
      <c r="D350" s="18">
        <v>75.600598864141332</v>
      </c>
    </row>
    <row r="351" spans="1:4" ht="11.1" customHeight="1" x14ac:dyDescent="0.3">
      <c r="A351" s="6">
        <f t="shared" si="14"/>
        <v>43784</v>
      </c>
      <c r="B351" s="1" t="s">
        <v>10</v>
      </c>
      <c r="C351" s="16">
        <v>60.400598864141344</v>
      </c>
      <c r="D351" s="18">
        <v>60.400598864141344</v>
      </c>
    </row>
    <row r="352" spans="1:4" ht="11.1" customHeight="1" x14ac:dyDescent="0.3">
      <c r="A352" s="6">
        <f t="shared" si="14"/>
        <v>43784</v>
      </c>
      <c r="B352" s="1" t="s">
        <v>11</v>
      </c>
      <c r="C352" s="16">
        <v>51.220598864141344</v>
      </c>
      <c r="D352" s="18">
        <v>51.220598864141344</v>
      </c>
    </row>
    <row r="353" spans="1:4" ht="11.1" customHeight="1" x14ac:dyDescent="0.3">
      <c r="A353" s="6">
        <f t="shared" si="14"/>
        <v>43784</v>
      </c>
      <c r="B353" s="1" t="s">
        <v>12</v>
      </c>
      <c r="C353" s="16">
        <v>32.139401135858655</v>
      </c>
      <c r="D353" s="18">
        <v>32.139401135858655</v>
      </c>
    </row>
    <row r="354" spans="1:4" ht="11.1" customHeight="1" x14ac:dyDescent="0.3">
      <c r="A354" s="6">
        <f t="shared" si="14"/>
        <v>43784</v>
      </c>
      <c r="B354" s="1" t="s">
        <v>13</v>
      </c>
      <c r="C354" s="16">
        <v>69.500598864141338</v>
      </c>
      <c r="D354" s="18">
        <v>69.500598864141338</v>
      </c>
    </row>
    <row r="355" spans="1:4" x14ac:dyDescent="0.3">
      <c r="A355" s="6">
        <f t="shared" si="14"/>
        <v>43784</v>
      </c>
      <c r="B355" s="1" t="s">
        <v>14</v>
      </c>
      <c r="C355" s="16">
        <v>44.669401135858656</v>
      </c>
      <c r="D355" s="18">
        <v>44.669401135858656</v>
      </c>
    </row>
    <row r="356" spans="1:4" ht="11.1" customHeight="1" x14ac:dyDescent="0.3">
      <c r="A356" s="6">
        <f t="shared" si="14"/>
        <v>43784</v>
      </c>
      <c r="B356" s="1" t="s">
        <v>15</v>
      </c>
      <c r="C356" s="16">
        <v>33.399401135858653</v>
      </c>
      <c r="D356" s="18">
        <v>33.399401135858653</v>
      </c>
    </row>
    <row r="357" spans="1:4" ht="11.1" customHeight="1" x14ac:dyDescent="0.3">
      <c r="A357" s="6">
        <f t="shared" si="14"/>
        <v>43784</v>
      </c>
      <c r="B357" s="1" t="s">
        <v>16</v>
      </c>
      <c r="C357" s="16">
        <v>33.299401135858652</v>
      </c>
      <c r="D357" s="18">
        <v>33.299401135858652</v>
      </c>
    </row>
    <row r="358" spans="1:4" ht="11.1" customHeight="1" x14ac:dyDescent="0.3">
      <c r="A358" s="6">
        <f t="shared" si="14"/>
        <v>43784</v>
      </c>
      <c r="B358" s="1" t="s">
        <v>17</v>
      </c>
      <c r="C358" s="16">
        <v>28.099401135858656</v>
      </c>
      <c r="D358" s="18">
        <v>28.099401135858656</v>
      </c>
    </row>
    <row r="359" spans="1:4" ht="11.1" customHeight="1" x14ac:dyDescent="0.3">
      <c r="A359" s="6">
        <f t="shared" si="14"/>
        <v>43784</v>
      </c>
      <c r="B359" s="1" t="s">
        <v>18</v>
      </c>
      <c r="C359" s="16">
        <v>31.499401135858655</v>
      </c>
      <c r="D359" s="18">
        <v>31.499401135858655</v>
      </c>
    </row>
    <row r="360" spans="1:4" ht="11.1" customHeight="1" x14ac:dyDescent="0.3">
      <c r="A360" s="6">
        <f t="shared" si="14"/>
        <v>43784</v>
      </c>
      <c r="B360" s="1" t="s">
        <v>19</v>
      </c>
      <c r="C360" s="16">
        <v>31.499401135858655</v>
      </c>
      <c r="D360" s="18">
        <v>31.499401135858655</v>
      </c>
    </row>
    <row r="361" spans="1:4" ht="11.1" customHeight="1" x14ac:dyDescent="0.3">
      <c r="A361" s="6">
        <f t="shared" si="14"/>
        <v>43784</v>
      </c>
      <c r="B361" s="1" t="s">
        <v>20</v>
      </c>
      <c r="C361" s="16">
        <v>25.399401135858653</v>
      </c>
      <c r="D361" s="18">
        <v>25.399401135858653</v>
      </c>
    </row>
    <row r="362" spans="1:4" ht="11.1" customHeight="1" x14ac:dyDescent="0.3">
      <c r="A362" s="6">
        <f t="shared" si="14"/>
        <v>43784</v>
      </c>
      <c r="B362" s="1" t="s">
        <v>21</v>
      </c>
      <c r="C362" s="16">
        <v>54.300598864141342</v>
      </c>
      <c r="D362" s="18">
        <v>54.300598864141342</v>
      </c>
    </row>
    <row r="363" spans="1:4" ht="11.1" customHeight="1" x14ac:dyDescent="0.3">
      <c r="A363" s="6">
        <f t="shared" si="14"/>
        <v>43784</v>
      </c>
      <c r="B363" s="1" t="s">
        <v>22</v>
      </c>
      <c r="C363" s="16">
        <v>54.300598864141342</v>
      </c>
      <c r="D363" s="18">
        <v>54.300598864141342</v>
      </c>
    </row>
    <row r="364" spans="1:4" ht="11.1" customHeight="1" thickBot="1" x14ac:dyDescent="0.35">
      <c r="A364" s="6">
        <f t="shared" si="14"/>
        <v>43784</v>
      </c>
      <c r="B364" s="1" t="s">
        <v>23</v>
      </c>
      <c r="C364" s="16">
        <v>54.300598864141342</v>
      </c>
      <c r="D364" s="18">
        <v>54.300598864141342</v>
      </c>
    </row>
    <row r="365" spans="1:4" ht="11.1" customHeight="1" x14ac:dyDescent="0.3">
      <c r="A365" s="5">
        <f>A341+1</f>
        <v>43785</v>
      </c>
      <c r="B365" s="1" t="s">
        <v>0</v>
      </c>
      <c r="C365" s="17">
        <v>53.700598864141348</v>
      </c>
      <c r="D365" s="19">
        <v>53.700598864141348</v>
      </c>
    </row>
    <row r="366" spans="1:4" ht="11.1" customHeight="1" x14ac:dyDescent="0.3">
      <c r="A366" s="6">
        <f>A365</f>
        <v>43785</v>
      </c>
      <c r="B366" s="1" t="s">
        <v>1</v>
      </c>
      <c r="C366" s="16">
        <v>27.479401135858652</v>
      </c>
      <c r="D366" s="18">
        <v>27.479401135858652</v>
      </c>
    </row>
    <row r="367" spans="1:4" ht="11.1" customHeight="1" x14ac:dyDescent="0.3">
      <c r="A367" s="6">
        <f t="shared" ref="A367:A388" si="15">A366</f>
        <v>43785</v>
      </c>
      <c r="B367" s="1" t="s">
        <v>2</v>
      </c>
      <c r="C367" s="16">
        <v>27.569401135858655</v>
      </c>
      <c r="D367" s="18">
        <v>27.569401135858655</v>
      </c>
    </row>
    <row r="368" spans="1:4" ht="11.1" customHeight="1" x14ac:dyDescent="0.3">
      <c r="A368" s="6">
        <f t="shared" si="15"/>
        <v>43785</v>
      </c>
      <c r="B368" s="1" t="s">
        <v>3</v>
      </c>
      <c r="C368" s="16">
        <v>27.029401135858656</v>
      </c>
      <c r="D368" s="18">
        <v>27.029401135858656</v>
      </c>
    </row>
    <row r="369" spans="1:4" ht="11.1" customHeight="1" x14ac:dyDescent="0.3">
      <c r="A369" s="6">
        <f t="shared" si="15"/>
        <v>43785</v>
      </c>
      <c r="B369" s="1" t="s">
        <v>4</v>
      </c>
      <c r="C369" s="16">
        <v>69.500598864141338</v>
      </c>
      <c r="D369" s="18">
        <v>69.500598864141338</v>
      </c>
    </row>
    <row r="370" spans="1:4" ht="11.1" customHeight="1" x14ac:dyDescent="0.3">
      <c r="A370" s="6">
        <f t="shared" si="15"/>
        <v>43785</v>
      </c>
      <c r="B370" s="1" t="s">
        <v>5</v>
      </c>
      <c r="C370" s="16">
        <v>69.500598864141338</v>
      </c>
      <c r="D370" s="18">
        <v>69.500598864141338</v>
      </c>
    </row>
    <row r="371" spans="1:4" ht="11.1" customHeight="1" x14ac:dyDescent="0.3">
      <c r="A371" s="6">
        <f t="shared" si="15"/>
        <v>43785</v>
      </c>
      <c r="B371" s="1" t="s">
        <v>6</v>
      </c>
      <c r="C371" s="16">
        <v>27.989401135858657</v>
      </c>
      <c r="D371" s="18">
        <v>27.989401135858657</v>
      </c>
    </row>
    <row r="372" spans="1:4" ht="11.1" customHeight="1" x14ac:dyDescent="0.3">
      <c r="A372" s="6">
        <f t="shared" si="15"/>
        <v>43785</v>
      </c>
      <c r="B372" s="1" t="s">
        <v>7</v>
      </c>
      <c r="C372" s="16">
        <v>28.919401135858656</v>
      </c>
      <c r="D372" s="18">
        <v>28.919401135858656</v>
      </c>
    </row>
    <row r="373" spans="1:4" ht="11.1" customHeight="1" x14ac:dyDescent="0.3">
      <c r="A373" s="6">
        <f t="shared" si="15"/>
        <v>43785</v>
      </c>
      <c r="B373" s="1" t="s">
        <v>8</v>
      </c>
      <c r="C373" s="16">
        <v>9.9594011358586574</v>
      </c>
      <c r="D373" s="18">
        <v>9.9594011358586574</v>
      </c>
    </row>
    <row r="374" spans="1:4" ht="11.1" customHeight="1" x14ac:dyDescent="0.3">
      <c r="A374" s="6">
        <f t="shared" si="15"/>
        <v>43785</v>
      </c>
      <c r="B374" s="1" t="s">
        <v>9</v>
      </c>
      <c r="C374" s="16">
        <v>30.699401135858658</v>
      </c>
      <c r="D374" s="18">
        <v>30.699401135858658</v>
      </c>
    </row>
    <row r="375" spans="1:4" ht="11.1" customHeight="1" x14ac:dyDescent="0.3">
      <c r="A375" s="6">
        <f t="shared" si="15"/>
        <v>43785</v>
      </c>
      <c r="B375" s="1" t="s">
        <v>10</v>
      </c>
      <c r="C375" s="16">
        <v>69.500598864141338</v>
      </c>
      <c r="D375" s="18">
        <v>69.500598864141338</v>
      </c>
    </row>
    <row r="376" spans="1:4" ht="11.1" customHeight="1" x14ac:dyDescent="0.3">
      <c r="A376" s="6">
        <f t="shared" si="15"/>
        <v>43785</v>
      </c>
      <c r="B376" s="1" t="s">
        <v>11</v>
      </c>
      <c r="C376" s="16">
        <v>64.500598864141338</v>
      </c>
      <c r="D376" s="18">
        <v>64.500598864141338</v>
      </c>
    </row>
    <row r="377" spans="1:4" ht="11.1" customHeight="1" x14ac:dyDescent="0.3">
      <c r="A377" s="6">
        <f t="shared" si="15"/>
        <v>43785</v>
      </c>
      <c r="B377" s="1" t="s">
        <v>12</v>
      </c>
      <c r="C377" s="16">
        <v>69.500598864141338</v>
      </c>
      <c r="D377" s="18">
        <v>69.500598864141338</v>
      </c>
    </row>
    <row r="378" spans="1:4" ht="11.1" customHeight="1" x14ac:dyDescent="0.3">
      <c r="A378" s="6">
        <f t="shared" si="15"/>
        <v>43785</v>
      </c>
      <c r="B378" s="1" t="s">
        <v>13</v>
      </c>
      <c r="C378" s="16">
        <v>38.279401135858656</v>
      </c>
      <c r="D378" s="18">
        <v>38.279401135858656</v>
      </c>
    </row>
    <row r="379" spans="1:4" ht="11.1" customHeight="1" x14ac:dyDescent="0.3">
      <c r="A379" s="6">
        <f t="shared" si="15"/>
        <v>43785</v>
      </c>
      <c r="B379" s="1" t="s">
        <v>14</v>
      </c>
      <c r="C379" s="16">
        <v>38.419401135858656</v>
      </c>
      <c r="D379" s="18">
        <v>38.419401135858656</v>
      </c>
    </row>
    <row r="380" spans="1:4" x14ac:dyDescent="0.3">
      <c r="A380" s="6">
        <f t="shared" si="15"/>
        <v>43785</v>
      </c>
      <c r="B380" s="1" t="s">
        <v>15</v>
      </c>
      <c r="C380" s="16">
        <v>26.199401135858658</v>
      </c>
      <c r="D380" s="18">
        <v>26.199401135858658</v>
      </c>
    </row>
    <row r="381" spans="1:4" ht="11.1" customHeight="1" x14ac:dyDescent="0.3">
      <c r="A381" s="6">
        <f t="shared" si="15"/>
        <v>43785</v>
      </c>
      <c r="B381" s="1" t="s">
        <v>16</v>
      </c>
      <c r="C381" s="16">
        <v>34.199401135858658</v>
      </c>
      <c r="D381" s="18">
        <v>34.199401135858658</v>
      </c>
    </row>
    <row r="382" spans="1:4" ht="11.1" customHeight="1" x14ac:dyDescent="0.3">
      <c r="A382" s="6">
        <f t="shared" si="15"/>
        <v>43785</v>
      </c>
      <c r="B382" s="1" t="s">
        <v>17</v>
      </c>
      <c r="C382" s="16">
        <v>59.029401135858656</v>
      </c>
      <c r="D382" s="18">
        <v>59.029401135858656</v>
      </c>
    </row>
    <row r="383" spans="1:4" ht="11.1" customHeight="1" x14ac:dyDescent="0.3">
      <c r="A383" s="6">
        <f t="shared" si="15"/>
        <v>43785</v>
      </c>
      <c r="B383" s="1" t="s">
        <v>18</v>
      </c>
      <c r="C383" s="16">
        <v>9.9594011358586574</v>
      </c>
      <c r="D383" s="18">
        <v>9.9594011358586574</v>
      </c>
    </row>
    <row r="384" spans="1:4" ht="11.1" customHeight="1" x14ac:dyDescent="0.3">
      <c r="A384" s="6">
        <f t="shared" si="15"/>
        <v>43785</v>
      </c>
      <c r="B384" s="1" t="s">
        <v>19</v>
      </c>
      <c r="C384" s="16">
        <v>9.9594011358586574</v>
      </c>
      <c r="D384" s="18">
        <v>9.9594011358586574</v>
      </c>
    </row>
    <row r="385" spans="1:4" ht="11.1" customHeight="1" x14ac:dyDescent="0.3">
      <c r="A385" s="6">
        <f t="shared" si="15"/>
        <v>43785</v>
      </c>
      <c r="B385" s="1" t="s">
        <v>20</v>
      </c>
      <c r="C385" s="16">
        <v>9.9594011358586574</v>
      </c>
      <c r="D385" s="18">
        <v>9.9594011358586574</v>
      </c>
    </row>
    <row r="386" spans="1:4" ht="11.1" customHeight="1" x14ac:dyDescent="0.3">
      <c r="A386" s="6">
        <f t="shared" si="15"/>
        <v>43785</v>
      </c>
      <c r="B386" s="1" t="s">
        <v>21</v>
      </c>
      <c r="C386" s="16">
        <v>27.499401135858655</v>
      </c>
      <c r="D386" s="18">
        <v>27.499401135858655</v>
      </c>
    </row>
    <row r="387" spans="1:4" ht="11.1" customHeight="1" x14ac:dyDescent="0.3">
      <c r="A387" s="6">
        <f t="shared" si="15"/>
        <v>43785</v>
      </c>
      <c r="B387" s="1" t="s">
        <v>22</v>
      </c>
      <c r="C387" s="16">
        <v>9.9594011358586574</v>
      </c>
      <c r="D387" s="18">
        <v>9.9594011358586574</v>
      </c>
    </row>
    <row r="388" spans="1:4" ht="11.1" customHeight="1" thickBot="1" x14ac:dyDescent="0.35">
      <c r="A388" s="6">
        <f t="shared" si="15"/>
        <v>43785</v>
      </c>
      <c r="B388" s="1" t="s">
        <v>23</v>
      </c>
      <c r="C388" s="16">
        <v>9.9594011358586574</v>
      </c>
      <c r="D388" s="18">
        <v>9.9594011358586574</v>
      </c>
    </row>
    <row r="389" spans="1:4" ht="11.1" customHeight="1" x14ac:dyDescent="0.3">
      <c r="A389" s="5">
        <f>A365+1</f>
        <v>43786</v>
      </c>
      <c r="B389" s="1" t="s">
        <v>0</v>
      </c>
      <c r="C389" s="17">
        <v>26.939401135858652</v>
      </c>
      <c r="D389" s="19">
        <v>26.939401135858652</v>
      </c>
    </row>
    <row r="390" spans="1:4" ht="11.1" customHeight="1" x14ac:dyDescent="0.3">
      <c r="A390" s="6">
        <f>A389</f>
        <v>43786</v>
      </c>
      <c r="B390" s="1" t="s">
        <v>1</v>
      </c>
      <c r="C390" s="16">
        <v>25.369401135858652</v>
      </c>
      <c r="D390" s="18">
        <v>25.369401135858652</v>
      </c>
    </row>
    <row r="391" spans="1:4" ht="11.1" customHeight="1" x14ac:dyDescent="0.3">
      <c r="A391" s="6">
        <f t="shared" ref="A391:A412" si="16">A390</f>
        <v>43786</v>
      </c>
      <c r="B391" s="1" t="s">
        <v>2</v>
      </c>
      <c r="C391" s="16">
        <v>24.949401135858658</v>
      </c>
      <c r="D391" s="18">
        <v>24.949401135858658</v>
      </c>
    </row>
    <row r="392" spans="1:4" ht="11.1" customHeight="1" x14ac:dyDescent="0.3">
      <c r="A392" s="6">
        <f t="shared" si="16"/>
        <v>43786</v>
      </c>
      <c r="B392" s="1" t="s">
        <v>3</v>
      </c>
      <c r="C392" s="16">
        <v>5.4994011358586565</v>
      </c>
      <c r="D392" s="18">
        <v>5.4994011358586565</v>
      </c>
    </row>
    <row r="393" spans="1:4" ht="11.1" customHeight="1" x14ac:dyDescent="0.3">
      <c r="A393" s="6">
        <f t="shared" si="16"/>
        <v>43786</v>
      </c>
      <c r="B393" s="1" t="s">
        <v>4</v>
      </c>
      <c r="C393" s="16">
        <v>24.299401135858652</v>
      </c>
      <c r="D393" s="18">
        <v>24.299401135858652</v>
      </c>
    </row>
    <row r="394" spans="1:4" ht="11.1" customHeight="1" x14ac:dyDescent="0.3">
      <c r="A394" s="6">
        <f t="shared" si="16"/>
        <v>43786</v>
      </c>
      <c r="B394" s="1" t="s">
        <v>5</v>
      </c>
      <c r="C394" s="16">
        <v>43.650598864141344</v>
      </c>
      <c r="D394" s="18">
        <v>43.650598864141344</v>
      </c>
    </row>
    <row r="395" spans="1:4" ht="11.1" customHeight="1" x14ac:dyDescent="0.3">
      <c r="A395" s="6">
        <f t="shared" si="16"/>
        <v>43786</v>
      </c>
      <c r="B395" s="1" t="s">
        <v>6</v>
      </c>
      <c r="C395" s="16">
        <v>24.909401135858651</v>
      </c>
      <c r="D395" s="18">
        <v>24.909401135858651</v>
      </c>
    </row>
    <row r="396" spans="1:4" ht="11.1" customHeight="1" x14ac:dyDescent="0.3">
      <c r="A396" s="6">
        <f t="shared" si="16"/>
        <v>43786</v>
      </c>
      <c r="B396" s="1" t="s">
        <v>7</v>
      </c>
      <c r="C396" s="16">
        <v>24.829401135858653</v>
      </c>
      <c r="D396" s="18">
        <v>24.829401135858653</v>
      </c>
    </row>
    <row r="397" spans="1:4" ht="11.1" customHeight="1" x14ac:dyDescent="0.3">
      <c r="A397" s="6">
        <f t="shared" si="16"/>
        <v>43786</v>
      </c>
      <c r="B397" s="1" t="s">
        <v>8</v>
      </c>
      <c r="C397" s="16">
        <v>25.459401135858656</v>
      </c>
      <c r="D397" s="18">
        <v>25.459401135858656</v>
      </c>
    </row>
    <row r="398" spans="1:4" ht="11.1" customHeight="1" x14ac:dyDescent="0.3">
      <c r="A398" s="6">
        <f t="shared" si="16"/>
        <v>43786</v>
      </c>
      <c r="B398" s="1" t="s">
        <v>9</v>
      </c>
      <c r="C398" s="16">
        <v>27.349401135858656</v>
      </c>
      <c r="D398" s="18">
        <v>27.349401135858656</v>
      </c>
    </row>
    <row r="399" spans="1:4" ht="11.1" customHeight="1" x14ac:dyDescent="0.3">
      <c r="A399" s="6">
        <f t="shared" si="16"/>
        <v>43786</v>
      </c>
      <c r="B399" s="1" t="s">
        <v>10</v>
      </c>
      <c r="C399" s="16">
        <v>29.309401135858657</v>
      </c>
      <c r="D399" s="18">
        <v>29.309401135858657</v>
      </c>
    </row>
    <row r="400" spans="1:4" ht="11.1" customHeight="1" x14ac:dyDescent="0.3">
      <c r="A400" s="6">
        <f t="shared" si="16"/>
        <v>43786</v>
      </c>
      <c r="B400" s="1" t="s">
        <v>11</v>
      </c>
      <c r="C400" s="16">
        <v>30.219401135858654</v>
      </c>
      <c r="D400" s="18">
        <v>30.219401135858654</v>
      </c>
    </row>
    <row r="401" spans="1:4" ht="11.1" customHeight="1" x14ac:dyDescent="0.3">
      <c r="A401" s="6">
        <f t="shared" si="16"/>
        <v>43786</v>
      </c>
      <c r="B401" s="1" t="s">
        <v>12</v>
      </c>
      <c r="C401" s="16">
        <v>31.259401135858653</v>
      </c>
      <c r="D401" s="18">
        <v>31.259401135858653</v>
      </c>
    </row>
    <row r="402" spans="1:4" ht="11.1" customHeight="1" x14ac:dyDescent="0.3">
      <c r="A402" s="6">
        <f t="shared" si="16"/>
        <v>43786</v>
      </c>
      <c r="B402" s="1" t="s">
        <v>13</v>
      </c>
      <c r="C402" s="16">
        <v>23.999401135858655</v>
      </c>
      <c r="D402" s="18">
        <v>23.999401135858655</v>
      </c>
    </row>
    <row r="403" spans="1:4" ht="11.1" customHeight="1" x14ac:dyDescent="0.3">
      <c r="A403" s="6">
        <f t="shared" si="16"/>
        <v>43786</v>
      </c>
      <c r="B403" s="1" t="s">
        <v>14</v>
      </c>
      <c r="C403" s="16">
        <v>23.999401135858655</v>
      </c>
      <c r="D403" s="18">
        <v>23.999401135858655</v>
      </c>
    </row>
    <row r="404" spans="1:4" ht="11.1" customHeight="1" x14ac:dyDescent="0.3">
      <c r="A404" s="6">
        <f t="shared" si="16"/>
        <v>43786</v>
      </c>
      <c r="B404" s="1" t="s">
        <v>15</v>
      </c>
      <c r="C404" s="16">
        <v>23.999401135858655</v>
      </c>
      <c r="D404" s="18">
        <v>23.999401135858655</v>
      </c>
    </row>
    <row r="405" spans="1:4" x14ac:dyDescent="0.3">
      <c r="A405" s="6">
        <f t="shared" si="16"/>
        <v>43786</v>
      </c>
      <c r="B405" s="1" t="s">
        <v>16</v>
      </c>
      <c r="C405" s="16">
        <v>50.300598864141342</v>
      </c>
      <c r="D405" s="18">
        <v>50.300598864141342</v>
      </c>
    </row>
    <row r="406" spans="1:4" ht="11.1" customHeight="1" x14ac:dyDescent="0.3">
      <c r="A406" s="6">
        <f t="shared" si="16"/>
        <v>43786</v>
      </c>
      <c r="B406" s="1" t="s">
        <v>17</v>
      </c>
      <c r="C406" s="16">
        <v>32.289401135858654</v>
      </c>
      <c r="D406" s="18">
        <v>32.289401135858654</v>
      </c>
    </row>
    <row r="407" spans="1:4" ht="11.1" customHeight="1" x14ac:dyDescent="0.3">
      <c r="A407" s="6">
        <f t="shared" si="16"/>
        <v>43786</v>
      </c>
      <c r="B407" s="1" t="s">
        <v>18</v>
      </c>
      <c r="C407" s="16">
        <v>53.480598864141342</v>
      </c>
      <c r="D407" s="18">
        <v>53.480598864141342</v>
      </c>
    </row>
    <row r="408" spans="1:4" ht="11.1" customHeight="1" x14ac:dyDescent="0.3">
      <c r="A408" s="6">
        <f t="shared" si="16"/>
        <v>43786</v>
      </c>
      <c r="B408" s="1" t="s">
        <v>19</v>
      </c>
      <c r="C408" s="16">
        <v>26.999401135858655</v>
      </c>
      <c r="D408" s="18">
        <v>26.999401135858655</v>
      </c>
    </row>
    <row r="409" spans="1:4" ht="11.1" customHeight="1" x14ac:dyDescent="0.3">
      <c r="A409" s="6">
        <f t="shared" si="16"/>
        <v>43786</v>
      </c>
      <c r="B409" s="1" t="s">
        <v>20</v>
      </c>
      <c r="C409" s="16">
        <v>26.999401135858655</v>
      </c>
      <c r="D409" s="18">
        <v>26.999401135858655</v>
      </c>
    </row>
    <row r="410" spans="1:4" ht="11.1" customHeight="1" x14ac:dyDescent="0.3">
      <c r="A410" s="6">
        <f t="shared" si="16"/>
        <v>43786</v>
      </c>
      <c r="B410" s="1" t="s">
        <v>21</v>
      </c>
      <c r="C410" s="16">
        <v>23.999401135858655</v>
      </c>
      <c r="D410" s="18">
        <v>23.999401135858655</v>
      </c>
    </row>
    <row r="411" spans="1:4" ht="11.1" customHeight="1" x14ac:dyDescent="0.3">
      <c r="A411" s="6">
        <f t="shared" si="16"/>
        <v>43786</v>
      </c>
      <c r="B411" s="1" t="s">
        <v>22</v>
      </c>
      <c r="C411" s="16">
        <v>23.999401135858655</v>
      </c>
      <c r="D411" s="18">
        <v>23.999401135858655</v>
      </c>
    </row>
    <row r="412" spans="1:4" ht="11.1" customHeight="1" thickBot="1" x14ac:dyDescent="0.35">
      <c r="A412" s="6">
        <f t="shared" si="16"/>
        <v>43786</v>
      </c>
      <c r="B412" s="1" t="s">
        <v>23</v>
      </c>
      <c r="C412" s="16">
        <v>48.140598864141346</v>
      </c>
      <c r="D412" s="18">
        <v>48.140598864141346</v>
      </c>
    </row>
    <row r="413" spans="1:4" ht="11.1" customHeight="1" x14ac:dyDescent="0.3">
      <c r="A413" s="5">
        <f>A389+1</f>
        <v>43787</v>
      </c>
      <c r="B413" s="1" t="s">
        <v>0</v>
      </c>
      <c r="C413" s="17">
        <v>27.759401135858653</v>
      </c>
      <c r="D413" s="19">
        <v>27.759401135858653</v>
      </c>
    </row>
    <row r="414" spans="1:4" ht="11.1" customHeight="1" x14ac:dyDescent="0.3">
      <c r="A414" s="6">
        <f>A413</f>
        <v>43787</v>
      </c>
      <c r="B414" s="1" t="s">
        <v>1</v>
      </c>
      <c r="C414" s="16">
        <v>28.429401135858654</v>
      </c>
      <c r="D414" s="18">
        <v>28.429401135858654</v>
      </c>
    </row>
    <row r="415" spans="1:4" ht="11.1" customHeight="1" x14ac:dyDescent="0.3">
      <c r="A415" s="6">
        <f t="shared" ref="A415:A436" si="17">A414</f>
        <v>43787</v>
      </c>
      <c r="B415" s="1" t="s">
        <v>2</v>
      </c>
      <c r="C415" s="16">
        <v>23.999401135858655</v>
      </c>
      <c r="D415" s="18">
        <v>23.999401135858655</v>
      </c>
    </row>
    <row r="416" spans="1:4" ht="11.1" customHeight="1" x14ac:dyDescent="0.3">
      <c r="A416" s="6">
        <f t="shared" si="17"/>
        <v>43787</v>
      </c>
      <c r="B416" s="1" t="s">
        <v>3</v>
      </c>
      <c r="C416" s="16">
        <v>23.999401135858655</v>
      </c>
      <c r="D416" s="18">
        <v>23.999401135858655</v>
      </c>
    </row>
    <row r="417" spans="1:4" ht="11.1" customHeight="1" x14ac:dyDescent="0.3">
      <c r="A417" s="6">
        <f t="shared" si="17"/>
        <v>43787</v>
      </c>
      <c r="B417" s="1" t="s">
        <v>4</v>
      </c>
      <c r="C417" s="16">
        <v>23.999401135858655</v>
      </c>
      <c r="D417" s="18">
        <v>23.999401135858655</v>
      </c>
    </row>
    <row r="418" spans="1:4" ht="11.1" customHeight="1" x14ac:dyDescent="0.3">
      <c r="A418" s="6">
        <f t="shared" si="17"/>
        <v>43787</v>
      </c>
      <c r="B418" s="1" t="s">
        <v>5</v>
      </c>
      <c r="C418" s="16">
        <v>23.999401135858655</v>
      </c>
      <c r="D418" s="18">
        <v>23.999401135858655</v>
      </c>
    </row>
    <row r="419" spans="1:4" ht="11.1" customHeight="1" x14ac:dyDescent="0.3">
      <c r="A419" s="6">
        <f t="shared" si="17"/>
        <v>43787</v>
      </c>
      <c r="B419" s="1" t="s">
        <v>6</v>
      </c>
      <c r="C419" s="16">
        <v>24.499401135858655</v>
      </c>
      <c r="D419" s="18">
        <v>24.499401135858655</v>
      </c>
    </row>
    <row r="420" spans="1:4" ht="11.1" customHeight="1" x14ac:dyDescent="0.3">
      <c r="A420" s="6">
        <f t="shared" si="17"/>
        <v>43787</v>
      </c>
      <c r="B420" s="1" t="s">
        <v>7</v>
      </c>
      <c r="C420" s="16">
        <v>72.040598864141344</v>
      </c>
      <c r="D420" s="18">
        <v>72.040598864141344</v>
      </c>
    </row>
    <row r="421" spans="1:4" ht="11.1" customHeight="1" x14ac:dyDescent="0.3">
      <c r="A421" s="6">
        <f t="shared" si="17"/>
        <v>43787</v>
      </c>
      <c r="B421" s="1" t="s">
        <v>8</v>
      </c>
      <c r="C421" s="16">
        <v>31.689401135858652</v>
      </c>
      <c r="D421" s="18">
        <v>31.689401135858652</v>
      </c>
    </row>
    <row r="422" spans="1:4" ht="11.1" customHeight="1" x14ac:dyDescent="0.3">
      <c r="A422" s="6">
        <f t="shared" si="17"/>
        <v>43787</v>
      </c>
      <c r="B422" s="1" t="s">
        <v>9</v>
      </c>
      <c r="C422" s="16">
        <v>31.499401135858655</v>
      </c>
      <c r="D422" s="18">
        <v>31.499401135858655</v>
      </c>
    </row>
    <row r="423" spans="1:4" ht="11.1" customHeight="1" x14ac:dyDescent="0.3">
      <c r="A423" s="6">
        <f t="shared" si="17"/>
        <v>43787</v>
      </c>
      <c r="B423" s="1" t="s">
        <v>10</v>
      </c>
      <c r="C423" s="16">
        <v>61.530598864141346</v>
      </c>
      <c r="D423" s="18">
        <v>61.530598864141346</v>
      </c>
    </row>
    <row r="424" spans="1:4" ht="11.1" customHeight="1" x14ac:dyDescent="0.3">
      <c r="A424" s="6">
        <f t="shared" si="17"/>
        <v>43787</v>
      </c>
      <c r="B424" s="1" t="s">
        <v>11</v>
      </c>
      <c r="C424" s="16">
        <v>76.200598864141341</v>
      </c>
      <c r="D424" s="18">
        <v>76.200598864141341</v>
      </c>
    </row>
    <row r="425" spans="1:4" ht="11.1" customHeight="1" x14ac:dyDescent="0.3">
      <c r="A425" s="6">
        <f t="shared" si="17"/>
        <v>43787</v>
      </c>
      <c r="B425" s="1" t="s">
        <v>12</v>
      </c>
      <c r="C425" s="16">
        <v>71.000598864141338</v>
      </c>
      <c r="D425" s="18">
        <v>71.000598864141338</v>
      </c>
    </row>
    <row r="426" spans="1:4" ht="11.1" customHeight="1" x14ac:dyDescent="0.3">
      <c r="A426" s="6">
        <f t="shared" si="17"/>
        <v>43787</v>
      </c>
      <c r="B426" s="1" t="s">
        <v>13</v>
      </c>
      <c r="C426" s="16">
        <v>34.099401135858656</v>
      </c>
      <c r="D426" s="18">
        <v>34.099401135858656</v>
      </c>
    </row>
    <row r="427" spans="1:4" ht="11.1" customHeight="1" x14ac:dyDescent="0.3">
      <c r="A427" s="6">
        <f t="shared" si="17"/>
        <v>43787</v>
      </c>
      <c r="B427" s="1" t="s">
        <v>14</v>
      </c>
      <c r="C427" s="16">
        <v>28.099401135858656</v>
      </c>
      <c r="D427" s="18">
        <v>28.099401135858656</v>
      </c>
    </row>
    <row r="428" spans="1:4" ht="11.1" customHeight="1" x14ac:dyDescent="0.3">
      <c r="A428" s="6">
        <f t="shared" si="17"/>
        <v>43787</v>
      </c>
      <c r="B428" s="1" t="s">
        <v>15</v>
      </c>
      <c r="C428" s="16">
        <v>34.099401135858656</v>
      </c>
      <c r="D428" s="18">
        <v>34.099401135858656</v>
      </c>
    </row>
    <row r="429" spans="1:4" ht="11.1" customHeight="1" x14ac:dyDescent="0.3">
      <c r="A429" s="6">
        <f t="shared" si="17"/>
        <v>43787</v>
      </c>
      <c r="B429" s="1" t="s">
        <v>16</v>
      </c>
      <c r="C429" s="16">
        <v>34.099401135858656</v>
      </c>
      <c r="D429" s="18">
        <v>34.099401135858656</v>
      </c>
    </row>
    <row r="430" spans="1:4" x14ac:dyDescent="0.3">
      <c r="A430" s="6">
        <f t="shared" si="17"/>
        <v>43787</v>
      </c>
      <c r="B430" s="1" t="s">
        <v>17</v>
      </c>
      <c r="C430" s="16">
        <v>28.099401135858656</v>
      </c>
      <c r="D430" s="18">
        <v>28.099401135858656</v>
      </c>
    </row>
    <row r="431" spans="1:4" ht="11.1" customHeight="1" x14ac:dyDescent="0.3">
      <c r="A431" s="6">
        <f t="shared" si="17"/>
        <v>43787</v>
      </c>
      <c r="B431" s="1" t="s">
        <v>18</v>
      </c>
      <c r="C431" s="16">
        <v>31.899401135858653</v>
      </c>
      <c r="D431" s="18">
        <v>31.899401135858653</v>
      </c>
    </row>
    <row r="432" spans="1:4" ht="11.1" customHeight="1" x14ac:dyDescent="0.3">
      <c r="A432" s="6">
        <f t="shared" si="17"/>
        <v>43787</v>
      </c>
      <c r="B432" s="1" t="s">
        <v>19</v>
      </c>
      <c r="C432" s="16">
        <v>28.099401135858656</v>
      </c>
      <c r="D432" s="18">
        <v>28.099401135858656</v>
      </c>
    </row>
    <row r="433" spans="1:4" ht="11.1" customHeight="1" x14ac:dyDescent="0.3">
      <c r="A433" s="6">
        <f t="shared" si="17"/>
        <v>43787</v>
      </c>
      <c r="B433" s="1" t="s">
        <v>20</v>
      </c>
      <c r="C433" s="16">
        <v>5.7094011358586574</v>
      </c>
      <c r="D433" s="18">
        <v>5.7094011358586574</v>
      </c>
    </row>
    <row r="434" spans="1:4" ht="11.1" customHeight="1" x14ac:dyDescent="0.3">
      <c r="A434" s="6">
        <f t="shared" si="17"/>
        <v>43787</v>
      </c>
      <c r="B434" s="1" t="s">
        <v>21</v>
      </c>
      <c r="C434" s="16">
        <v>-6.5005988641413435</v>
      </c>
      <c r="D434" s="18">
        <v>-6.5005988641413435</v>
      </c>
    </row>
    <row r="435" spans="1:4" ht="11.1" customHeight="1" x14ac:dyDescent="0.3">
      <c r="A435" s="6">
        <f t="shared" si="17"/>
        <v>43787</v>
      </c>
      <c r="B435" s="1" t="s">
        <v>22</v>
      </c>
      <c r="C435" s="16">
        <v>30.879401135858657</v>
      </c>
      <c r="D435" s="18">
        <v>30.879401135858657</v>
      </c>
    </row>
    <row r="436" spans="1:4" ht="11.1" customHeight="1" thickBot="1" x14ac:dyDescent="0.35">
      <c r="A436" s="6">
        <f t="shared" si="17"/>
        <v>43787</v>
      </c>
      <c r="B436" s="1" t="s">
        <v>23</v>
      </c>
      <c r="C436" s="16">
        <v>30.119401135858652</v>
      </c>
      <c r="D436" s="18">
        <v>30.119401135858652</v>
      </c>
    </row>
    <row r="437" spans="1:4" ht="11.1" customHeight="1" x14ac:dyDescent="0.3">
      <c r="A437" s="5">
        <f>A413+1</f>
        <v>43788</v>
      </c>
      <c r="B437" s="1" t="s">
        <v>0</v>
      </c>
      <c r="C437" s="17">
        <v>54.000598864141345</v>
      </c>
      <c r="D437" s="19">
        <v>54.000598864141345</v>
      </c>
    </row>
    <row r="438" spans="1:4" ht="11.1" customHeight="1" x14ac:dyDescent="0.3">
      <c r="A438" s="6">
        <f>A437</f>
        <v>43788</v>
      </c>
      <c r="B438" s="1" t="s">
        <v>1</v>
      </c>
      <c r="C438" s="16">
        <v>52.800598864141342</v>
      </c>
      <c r="D438" s="18">
        <v>52.800598864141342</v>
      </c>
    </row>
    <row r="439" spans="1:4" ht="11.1" customHeight="1" x14ac:dyDescent="0.3">
      <c r="A439" s="6">
        <f t="shared" ref="A439:A460" si="18">A438</f>
        <v>43788</v>
      </c>
      <c r="B439" s="1" t="s">
        <v>2</v>
      </c>
      <c r="C439" s="16">
        <v>44.350598864141347</v>
      </c>
      <c r="D439" s="18">
        <v>44.350598864141347</v>
      </c>
    </row>
    <row r="440" spans="1:4" ht="11.1" customHeight="1" x14ac:dyDescent="0.3">
      <c r="A440" s="6">
        <f t="shared" si="18"/>
        <v>43788</v>
      </c>
      <c r="B440" s="1" t="s">
        <v>3</v>
      </c>
      <c r="C440" s="16">
        <v>24.809401135858657</v>
      </c>
      <c r="D440" s="18">
        <v>24.809401135858657</v>
      </c>
    </row>
    <row r="441" spans="1:4" ht="11.1" customHeight="1" x14ac:dyDescent="0.3">
      <c r="A441" s="6">
        <f t="shared" si="18"/>
        <v>43788</v>
      </c>
      <c r="B441" s="1" t="s">
        <v>4</v>
      </c>
      <c r="C441" s="16">
        <v>24.779401135858656</v>
      </c>
      <c r="D441" s="18">
        <v>24.779401135858656</v>
      </c>
    </row>
    <row r="442" spans="1:4" ht="11.1" customHeight="1" x14ac:dyDescent="0.3">
      <c r="A442" s="6">
        <f t="shared" si="18"/>
        <v>43788</v>
      </c>
      <c r="B442" s="1" t="s">
        <v>5</v>
      </c>
      <c r="C442" s="16">
        <v>26.129401135858657</v>
      </c>
      <c r="D442" s="18">
        <v>26.129401135858657</v>
      </c>
    </row>
    <row r="443" spans="1:4" ht="11.1" customHeight="1" x14ac:dyDescent="0.3">
      <c r="A443" s="6">
        <f t="shared" si="18"/>
        <v>43788</v>
      </c>
      <c r="B443" s="1" t="s">
        <v>6</v>
      </c>
      <c r="C443" s="16">
        <v>25.499401135858655</v>
      </c>
      <c r="D443" s="18">
        <v>25.499401135858655</v>
      </c>
    </row>
    <row r="444" spans="1:4" ht="11.1" customHeight="1" x14ac:dyDescent="0.3">
      <c r="A444" s="6">
        <f t="shared" si="18"/>
        <v>43788</v>
      </c>
      <c r="B444" s="1" t="s">
        <v>7</v>
      </c>
      <c r="C444" s="16">
        <v>27.259401135858653</v>
      </c>
      <c r="D444" s="18">
        <v>27.259401135858653</v>
      </c>
    </row>
    <row r="445" spans="1:4" ht="11.1" customHeight="1" x14ac:dyDescent="0.3">
      <c r="A445" s="6">
        <f t="shared" si="18"/>
        <v>43788</v>
      </c>
      <c r="B445" s="1" t="s">
        <v>8</v>
      </c>
      <c r="C445" s="16">
        <v>41.159401135858651</v>
      </c>
      <c r="D445" s="18">
        <v>41.159401135858651</v>
      </c>
    </row>
    <row r="446" spans="1:4" ht="11.1" customHeight="1" x14ac:dyDescent="0.3">
      <c r="A446" s="6">
        <f t="shared" si="18"/>
        <v>43788</v>
      </c>
      <c r="B446" s="1" t="s">
        <v>9</v>
      </c>
      <c r="C446" s="16">
        <v>61.110598864141345</v>
      </c>
      <c r="D446" s="18">
        <v>61.110598864141345</v>
      </c>
    </row>
    <row r="447" spans="1:4" ht="11.1" customHeight="1" x14ac:dyDescent="0.3">
      <c r="A447" s="6">
        <f t="shared" si="18"/>
        <v>43788</v>
      </c>
      <c r="B447" s="1" t="s">
        <v>10</v>
      </c>
      <c r="C447" s="16">
        <v>29.599401135858656</v>
      </c>
      <c r="D447" s="18">
        <v>29.599401135858656</v>
      </c>
    </row>
    <row r="448" spans="1:4" ht="11.1" customHeight="1" x14ac:dyDescent="0.3">
      <c r="A448" s="6">
        <f t="shared" si="18"/>
        <v>43788</v>
      </c>
      <c r="B448" s="1" t="s">
        <v>11</v>
      </c>
      <c r="C448" s="16">
        <v>29.599401135858656</v>
      </c>
      <c r="D448" s="18">
        <v>29.599401135858656</v>
      </c>
    </row>
    <row r="449" spans="1:4" ht="11.1" customHeight="1" x14ac:dyDescent="0.3">
      <c r="A449" s="6">
        <f t="shared" si="18"/>
        <v>43788</v>
      </c>
      <c r="B449" s="1" t="s">
        <v>12</v>
      </c>
      <c r="C449" s="16">
        <v>29.599401135858656</v>
      </c>
      <c r="D449" s="18">
        <v>29.599401135858656</v>
      </c>
    </row>
    <row r="450" spans="1:4" ht="11.1" customHeight="1" x14ac:dyDescent="0.3">
      <c r="A450" s="6">
        <f t="shared" si="18"/>
        <v>43788</v>
      </c>
      <c r="B450" s="1" t="s">
        <v>13</v>
      </c>
      <c r="C450" s="16">
        <v>6.2694011358586561</v>
      </c>
      <c r="D450" s="18">
        <v>6.2694011358586561</v>
      </c>
    </row>
    <row r="451" spans="1:4" ht="11.1" customHeight="1" x14ac:dyDescent="0.3">
      <c r="A451" s="6">
        <f t="shared" si="18"/>
        <v>43788</v>
      </c>
      <c r="B451" s="1" t="s">
        <v>14</v>
      </c>
      <c r="C451" s="16">
        <v>29.599401135858656</v>
      </c>
      <c r="D451" s="18">
        <v>29.599401135858656</v>
      </c>
    </row>
    <row r="452" spans="1:4" ht="11.1" customHeight="1" x14ac:dyDescent="0.3">
      <c r="A452" s="6">
        <f t="shared" si="18"/>
        <v>43788</v>
      </c>
      <c r="B452" s="1" t="s">
        <v>15</v>
      </c>
      <c r="C452" s="16">
        <v>26.599401135858656</v>
      </c>
      <c r="D452" s="18">
        <v>26.599401135858656</v>
      </c>
    </row>
    <row r="453" spans="1:4" ht="11.1" customHeight="1" x14ac:dyDescent="0.3">
      <c r="A453" s="6">
        <f t="shared" si="18"/>
        <v>43788</v>
      </c>
      <c r="B453" s="1" t="s">
        <v>16</v>
      </c>
      <c r="C453" s="16">
        <v>18.499401135858655</v>
      </c>
      <c r="D453" s="18">
        <v>18.499401135858655</v>
      </c>
    </row>
    <row r="454" spans="1:4" ht="11.1" customHeight="1" x14ac:dyDescent="0.3">
      <c r="A454" s="6">
        <f t="shared" si="18"/>
        <v>43788</v>
      </c>
      <c r="B454" s="1" t="s">
        <v>17</v>
      </c>
      <c r="C454" s="16">
        <v>18.499401135858655</v>
      </c>
      <c r="D454" s="18">
        <v>18.499401135858655</v>
      </c>
    </row>
    <row r="455" spans="1:4" x14ac:dyDescent="0.3">
      <c r="A455" s="6">
        <f t="shared" si="18"/>
        <v>43788</v>
      </c>
      <c r="B455" s="1" t="s">
        <v>18</v>
      </c>
      <c r="C455" s="16">
        <v>19.599401135858656</v>
      </c>
      <c r="D455" s="18">
        <v>19.599401135858656</v>
      </c>
    </row>
    <row r="456" spans="1:4" ht="11.1" customHeight="1" x14ac:dyDescent="0.3">
      <c r="A456" s="6">
        <f t="shared" si="18"/>
        <v>43788</v>
      </c>
      <c r="B456" s="1" t="s">
        <v>19</v>
      </c>
      <c r="C456" s="16">
        <v>2.4994011358586565</v>
      </c>
      <c r="D456" s="18">
        <v>2.4994011358586565</v>
      </c>
    </row>
    <row r="457" spans="1:4" ht="11.1" customHeight="1" x14ac:dyDescent="0.3">
      <c r="A457" s="6">
        <f t="shared" si="18"/>
        <v>43788</v>
      </c>
      <c r="B457" s="1" t="s">
        <v>20</v>
      </c>
      <c r="C457" s="16">
        <v>30.739401135858657</v>
      </c>
      <c r="D457" s="18">
        <v>30.739401135858657</v>
      </c>
    </row>
    <row r="458" spans="1:4" ht="11.1" customHeight="1" x14ac:dyDescent="0.3">
      <c r="A458" s="6">
        <f t="shared" si="18"/>
        <v>43788</v>
      </c>
      <c r="B458" s="1" t="s">
        <v>21</v>
      </c>
      <c r="C458" s="16">
        <v>29.499401135858655</v>
      </c>
      <c r="D458" s="18">
        <v>29.499401135858655</v>
      </c>
    </row>
    <row r="459" spans="1:4" ht="11.1" customHeight="1" x14ac:dyDescent="0.3">
      <c r="A459" s="6">
        <f t="shared" si="18"/>
        <v>43788</v>
      </c>
      <c r="B459" s="1" t="s">
        <v>22</v>
      </c>
      <c r="C459" s="16">
        <v>29.499401135858655</v>
      </c>
      <c r="D459" s="18">
        <v>29.499401135858655</v>
      </c>
    </row>
    <row r="460" spans="1:4" ht="11.1" customHeight="1" thickBot="1" x14ac:dyDescent="0.35">
      <c r="A460" s="6">
        <f t="shared" si="18"/>
        <v>43788</v>
      </c>
      <c r="B460" s="1" t="s">
        <v>23</v>
      </c>
      <c r="C460" s="16">
        <v>23.599401135858656</v>
      </c>
      <c r="D460" s="18">
        <v>23.599401135858656</v>
      </c>
    </row>
    <row r="461" spans="1:4" ht="11.1" customHeight="1" x14ac:dyDescent="0.3">
      <c r="A461" s="5">
        <f>A437+1</f>
        <v>43789</v>
      </c>
      <c r="B461" s="1" t="s">
        <v>0</v>
      </c>
      <c r="C461" s="17">
        <v>29.779401135858656</v>
      </c>
      <c r="D461" s="19">
        <v>29.779401135858656</v>
      </c>
    </row>
    <row r="462" spans="1:4" ht="11.1" customHeight="1" x14ac:dyDescent="0.3">
      <c r="A462" s="6">
        <f>A461</f>
        <v>43789</v>
      </c>
      <c r="B462" s="1" t="s">
        <v>1</v>
      </c>
      <c r="C462" s="16">
        <v>48.270598864141348</v>
      </c>
      <c r="D462" s="18">
        <v>48.270598864141348</v>
      </c>
    </row>
    <row r="463" spans="1:4" ht="11.1" customHeight="1" x14ac:dyDescent="0.3">
      <c r="A463" s="6">
        <f t="shared" ref="A463:A484" si="19">A462</f>
        <v>43789</v>
      </c>
      <c r="B463" s="1" t="s">
        <v>2</v>
      </c>
      <c r="C463" s="16">
        <v>48.460598864141346</v>
      </c>
      <c r="D463" s="18">
        <v>48.460598864141346</v>
      </c>
    </row>
    <row r="464" spans="1:4" ht="11.1" customHeight="1" x14ac:dyDescent="0.3">
      <c r="A464" s="6">
        <f t="shared" si="19"/>
        <v>43789</v>
      </c>
      <c r="B464" s="1" t="s">
        <v>3</v>
      </c>
      <c r="C464" s="16">
        <v>48.250598864141345</v>
      </c>
      <c r="D464" s="18">
        <v>48.250598864141345</v>
      </c>
    </row>
    <row r="465" spans="1:4" ht="11.1" customHeight="1" x14ac:dyDescent="0.3">
      <c r="A465" s="6">
        <f t="shared" si="19"/>
        <v>43789</v>
      </c>
      <c r="B465" s="1" t="s">
        <v>4</v>
      </c>
      <c r="C465" s="16">
        <v>48.600598864141347</v>
      </c>
      <c r="D465" s="18">
        <v>48.600598864141347</v>
      </c>
    </row>
    <row r="466" spans="1:4" ht="11.1" customHeight="1" x14ac:dyDescent="0.3">
      <c r="A466" s="6">
        <f t="shared" si="19"/>
        <v>43789</v>
      </c>
      <c r="B466" s="1" t="s">
        <v>5</v>
      </c>
      <c r="C466" s="16">
        <v>53.600598864141347</v>
      </c>
      <c r="D466" s="18">
        <v>53.600598864141347</v>
      </c>
    </row>
    <row r="467" spans="1:4" ht="11.1" customHeight="1" x14ac:dyDescent="0.3">
      <c r="A467" s="6">
        <f t="shared" si="19"/>
        <v>43789</v>
      </c>
      <c r="B467" s="1" t="s">
        <v>6</v>
      </c>
      <c r="C467" s="16">
        <v>70.600598864141347</v>
      </c>
      <c r="D467" s="18">
        <v>70.600598864141347</v>
      </c>
    </row>
    <row r="468" spans="1:4" ht="11.1" customHeight="1" x14ac:dyDescent="0.3">
      <c r="A468" s="6">
        <f t="shared" si="19"/>
        <v>43789</v>
      </c>
      <c r="B468" s="1" t="s">
        <v>7</v>
      </c>
      <c r="C468" s="16">
        <v>28.999401135858655</v>
      </c>
      <c r="D468" s="18">
        <v>28.999401135858655</v>
      </c>
    </row>
    <row r="469" spans="1:4" ht="11.1" customHeight="1" x14ac:dyDescent="0.3">
      <c r="A469" s="6">
        <f t="shared" si="19"/>
        <v>43789</v>
      </c>
      <c r="B469" s="1" t="s">
        <v>8</v>
      </c>
      <c r="C469" s="16">
        <v>60.500598864141345</v>
      </c>
      <c r="D469" s="18">
        <v>60.500598864141345</v>
      </c>
    </row>
    <row r="470" spans="1:4" ht="11.1" customHeight="1" x14ac:dyDescent="0.3">
      <c r="A470" s="6">
        <f t="shared" si="19"/>
        <v>43789</v>
      </c>
      <c r="B470" s="1" t="s">
        <v>9</v>
      </c>
      <c r="C470" s="16">
        <v>79.500598864141338</v>
      </c>
      <c r="D470" s="18">
        <v>79.500598864141338</v>
      </c>
    </row>
    <row r="471" spans="1:4" ht="11.1" customHeight="1" x14ac:dyDescent="0.3">
      <c r="A471" s="6">
        <f t="shared" si="19"/>
        <v>43789</v>
      </c>
      <c r="B471" s="1" t="s">
        <v>10</v>
      </c>
      <c r="C471" s="16">
        <v>70.900598864141344</v>
      </c>
      <c r="D471" s="18">
        <v>70.900598864141344</v>
      </c>
    </row>
    <row r="472" spans="1:4" ht="11.1" customHeight="1" x14ac:dyDescent="0.3">
      <c r="A472" s="6">
        <f t="shared" si="19"/>
        <v>43789</v>
      </c>
      <c r="B472" s="1" t="s">
        <v>11</v>
      </c>
      <c r="C472" s="16">
        <v>75.000598864141338</v>
      </c>
      <c r="D472" s="18">
        <v>75.000598864141338</v>
      </c>
    </row>
    <row r="473" spans="1:4" ht="11.1" customHeight="1" x14ac:dyDescent="0.3">
      <c r="A473" s="6">
        <f t="shared" si="19"/>
        <v>43789</v>
      </c>
      <c r="B473" s="1" t="s">
        <v>12</v>
      </c>
      <c r="C473" s="16">
        <v>63.500598864141345</v>
      </c>
      <c r="D473" s="18">
        <v>63.500598864141345</v>
      </c>
    </row>
    <row r="474" spans="1:4" ht="11.1" customHeight="1" x14ac:dyDescent="0.3">
      <c r="A474" s="6">
        <f t="shared" si="19"/>
        <v>43789</v>
      </c>
      <c r="B474" s="1" t="s">
        <v>13</v>
      </c>
      <c r="C474" s="16">
        <v>37.739401135858657</v>
      </c>
      <c r="D474" s="18">
        <v>37.739401135858657</v>
      </c>
    </row>
    <row r="475" spans="1:4" ht="11.1" customHeight="1" x14ac:dyDescent="0.3">
      <c r="A475" s="6">
        <f t="shared" si="19"/>
        <v>43789</v>
      </c>
      <c r="B475" s="1" t="s">
        <v>14</v>
      </c>
      <c r="C475" s="16">
        <v>43.569401135858655</v>
      </c>
      <c r="D475" s="18">
        <v>43.569401135858655</v>
      </c>
    </row>
    <row r="476" spans="1:4" ht="11.1" customHeight="1" x14ac:dyDescent="0.3">
      <c r="A476" s="6">
        <f t="shared" si="19"/>
        <v>43789</v>
      </c>
      <c r="B476" s="1" t="s">
        <v>15</v>
      </c>
      <c r="C476" s="16">
        <v>33.079401135858653</v>
      </c>
      <c r="D476" s="18">
        <v>33.079401135858653</v>
      </c>
    </row>
    <row r="477" spans="1:4" ht="11.1" customHeight="1" x14ac:dyDescent="0.3">
      <c r="A477" s="6">
        <f t="shared" si="19"/>
        <v>43789</v>
      </c>
      <c r="B477" s="1" t="s">
        <v>16</v>
      </c>
      <c r="C477" s="16">
        <v>48.729401135858652</v>
      </c>
      <c r="D477" s="18">
        <v>48.729401135858652</v>
      </c>
    </row>
    <row r="478" spans="1:4" ht="11.1" customHeight="1" x14ac:dyDescent="0.3">
      <c r="A478" s="6">
        <f t="shared" si="19"/>
        <v>43789</v>
      </c>
      <c r="B478" s="1" t="s">
        <v>17</v>
      </c>
      <c r="C478" s="16">
        <v>35.099401135858656</v>
      </c>
      <c r="D478" s="18">
        <v>35.099401135858656</v>
      </c>
    </row>
    <row r="479" spans="1:4" ht="11.1" customHeight="1" x14ac:dyDescent="0.3">
      <c r="A479" s="6">
        <f t="shared" si="19"/>
        <v>43789</v>
      </c>
      <c r="B479" s="1" t="s">
        <v>18</v>
      </c>
      <c r="C479" s="16">
        <v>33.599401135858656</v>
      </c>
      <c r="D479" s="18">
        <v>33.599401135858656</v>
      </c>
    </row>
    <row r="480" spans="1:4" x14ac:dyDescent="0.3">
      <c r="A480" s="6">
        <f t="shared" si="19"/>
        <v>43789</v>
      </c>
      <c r="B480" s="1" t="s">
        <v>19</v>
      </c>
      <c r="C480" s="16">
        <v>18.499401135858655</v>
      </c>
      <c r="D480" s="18">
        <v>18.499401135858655</v>
      </c>
    </row>
    <row r="481" spans="1:4" ht="11.1" customHeight="1" x14ac:dyDescent="0.3">
      <c r="A481" s="6">
        <f t="shared" si="19"/>
        <v>43789</v>
      </c>
      <c r="B481" s="1" t="s">
        <v>20</v>
      </c>
      <c r="C481" s="16">
        <v>6.2694011358586561</v>
      </c>
      <c r="D481" s="18">
        <v>6.2694011358586561</v>
      </c>
    </row>
    <row r="482" spans="1:4" ht="11.1" customHeight="1" x14ac:dyDescent="0.3">
      <c r="A482" s="6">
        <f t="shared" si="19"/>
        <v>43789</v>
      </c>
      <c r="B482" s="1" t="s">
        <v>21</v>
      </c>
      <c r="C482" s="16">
        <v>6.2694011358586561</v>
      </c>
      <c r="D482" s="18">
        <v>6.2694011358586561</v>
      </c>
    </row>
    <row r="483" spans="1:4" ht="11.1" customHeight="1" x14ac:dyDescent="0.3">
      <c r="A483" s="6">
        <f t="shared" si="19"/>
        <v>43789</v>
      </c>
      <c r="B483" s="1" t="s">
        <v>22</v>
      </c>
      <c r="C483" s="16">
        <v>6.2694011358586561</v>
      </c>
      <c r="D483" s="18">
        <v>6.2694011358586561</v>
      </c>
    </row>
    <row r="484" spans="1:4" ht="11.1" customHeight="1" thickBot="1" x14ac:dyDescent="0.35">
      <c r="A484" s="6">
        <f t="shared" si="19"/>
        <v>43789</v>
      </c>
      <c r="B484" s="1" t="s">
        <v>23</v>
      </c>
      <c r="C484" s="16">
        <v>6.2694011358586561</v>
      </c>
      <c r="D484" s="18">
        <v>6.2694011358586561</v>
      </c>
    </row>
    <row r="485" spans="1:4" ht="11.1" customHeight="1" x14ac:dyDescent="0.3">
      <c r="A485" s="5">
        <f>A461+1</f>
        <v>43790</v>
      </c>
      <c r="B485" s="1" t="s">
        <v>0</v>
      </c>
      <c r="C485" s="17">
        <v>48.110598864141345</v>
      </c>
      <c r="D485" s="19">
        <v>48.110598864141345</v>
      </c>
    </row>
    <row r="486" spans="1:4" ht="11.1" customHeight="1" x14ac:dyDescent="0.3">
      <c r="A486" s="6">
        <f>A485</f>
        <v>43790</v>
      </c>
      <c r="B486" s="1" t="s">
        <v>1</v>
      </c>
      <c r="C486" s="16">
        <v>47.950598864141348</v>
      </c>
      <c r="D486" s="18">
        <v>47.950598864141348</v>
      </c>
    </row>
    <row r="487" spans="1:4" ht="11.1" customHeight="1" x14ac:dyDescent="0.3">
      <c r="A487" s="6">
        <f t="shared" ref="A487:A508" si="20">A486</f>
        <v>43790</v>
      </c>
      <c r="B487" s="1" t="s">
        <v>2</v>
      </c>
      <c r="C487" s="16">
        <v>18.999401135858655</v>
      </c>
      <c r="D487" s="18">
        <v>18.999401135858655</v>
      </c>
    </row>
    <row r="488" spans="1:4" ht="11.1" customHeight="1" x14ac:dyDescent="0.3">
      <c r="A488" s="6">
        <f t="shared" si="20"/>
        <v>43790</v>
      </c>
      <c r="B488" s="1" t="s">
        <v>3</v>
      </c>
      <c r="C488" s="16">
        <v>12.699401135858656</v>
      </c>
      <c r="D488" s="18">
        <v>12.699401135858656</v>
      </c>
    </row>
    <row r="489" spans="1:4" ht="11.1" customHeight="1" x14ac:dyDescent="0.3">
      <c r="A489" s="6">
        <f t="shared" si="20"/>
        <v>43790</v>
      </c>
      <c r="B489" s="1" t="s">
        <v>4</v>
      </c>
      <c r="C489" s="16">
        <v>52.400598864141344</v>
      </c>
      <c r="D489" s="18">
        <v>52.400598864141344</v>
      </c>
    </row>
    <row r="490" spans="1:4" ht="11.1" customHeight="1" x14ac:dyDescent="0.3">
      <c r="A490" s="6">
        <f t="shared" si="20"/>
        <v>43790</v>
      </c>
      <c r="B490" s="1" t="s">
        <v>5</v>
      </c>
      <c r="C490" s="16">
        <v>28.889401135858655</v>
      </c>
      <c r="D490" s="18">
        <v>28.889401135858655</v>
      </c>
    </row>
    <row r="491" spans="1:4" ht="11.1" customHeight="1" x14ac:dyDescent="0.3">
      <c r="A491" s="6">
        <f t="shared" si="20"/>
        <v>43790</v>
      </c>
      <c r="B491" s="1" t="s">
        <v>6</v>
      </c>
      <c r="C491" s="16">
        <v>30.459401135858656</v>
      </c>
      <c r="D491" s="18">
        <v>30.459401135858656</v>
      </c>
    </row>
    <row r="492" spans="1:4" ht="11.1" customHeight="1" x14ac:dyDescent="0.3">
      <c r="A492" s="6">
        <f t="shared" si="20"/>
        <v>43790</v>
      </c>
      <c r="B492" s="1" t="s">
        <v>7</v>
      </c>
      <c r="C492" s="16">
        <v>37.219401135858654</v>
      </c>
      <c r="D492" s="18">
        <v>37.219401135858654</v>
      </c>
    </row>
    <row r="493" spans="1:4" ht="11.1" customHeight="1" x14ac:dyDescent="0.3">
      <c r="A493" s="6">
        <f t="shared" si="20"/>
        <v>43790</v>
      </c>
      <c r="B493" s="1" t="s">
        <v>8</v>
      </c>
      <c r="C493" s="16">
        <v>66.090598864141342</v>
      </c>
      <c r="D493" s="18">
        <v>66.090598864141342</v>
      </c>
    </row>
    <row r="494" spans="1:4" ht="11.1" customHeight="1" x14ac:dyDescent="0.3">
      <c r="A494" s="6">
        <f t="shared" si="20"/>
        <v>43790</v>
      </c>
      <c r="B494" s="1" t="s">
        <v>9</v>
      </c>
      <c r="C494" s="16">
        <v>77.900598864141344</v>
      </c>
      <c r="D494" s="18">
        <v>77.900598864141344</v>
      </c>
    </row>
    <row r="495" spans="1:4" ht="11.1" customHeight="1" x14ac:dyDescent="0.3">
      <c r="A495" s="6">
        <f t="shared" si="20"/>
        <v>43790</v>
      </c>
      <c r="B495" s="1" t="s">
        <v>10</v>
      </c>
      <c r="C495" s="16">
        <v>34.259401135858653</v>
      </c>
      <c r="D495" s="18">
        <v>34.259401135858653</v>
      </c>
    </row>
    <row r="496" spans="1:4" ht="11.1" customHeight="1" x14ac:dyDescent="0.3">
      <c r="A496" s="6">
        <f t="shared" si="20"/>
        <v>43790</v>
      </c>
      <c r="B496" s="1" t="s">
        <v>11</v>
      </c>
      <c r="C496" s="16">
        <v>33.759401135858653</v>
      </c>
      <c r="D496" s="18">
        <v>33.759401135858653</v>
      </c>
    </row>
    <row r="497" spans="1:4" ht="11.1" customHeight="1" x14ac:dyDescent="0.3">
      <c r="A497" s="6">
        <f t="shared" si="20"/>
        <v>43790</v>
      </c>
      <c r="B497" s="1" t="s">
        <v>12</v>
      </c>
      <c r="C497" s="16">
        <v>27.399401135858653</v>
      </c>
      <c r="D497" s="18">
        <v>27.399401135858653</v>
      </c>
    </row>
    <row r="498" spans="1:4" ht="11.1" customHeight="1" x14ac:dyDescent="0.3">
      <c r="A498" s="6">
        <f t="shared" si="20"/>
        <v>43790</v>
      </c>
      <c r="B498" s="1" t="s">
        <v>13</v>
      </c>
      <c r="C498" s="16">
        <v>27.399401135858653</v>
      </c>
      <c r="D498" s="18">
        <v>27.399401135858653</v>
      </c>
    </row>
    <row r="499" spans="1:4" ht="11.1" customHeight="1" x14ac:dyDescent="0.3">
      <c r="A499" s="6">
        <f t="shared" si="20"/>
        <v>43790</v>
      </c>
      <c r="B499" s="1" t="s">
        <v>14</v>
      </c>
      <c r="C499" s="16">
        <v>61.400598864141344</v>
      </c>
      <c r="D499" s="18">
        <v>61.400598864141344</v>
      </c>
    </row>
    <row r="500" spans="1:4" ht="11.1" customHeight="1" x14ac:dyDescent="0.3">
      <c r="A500" s="6">
        <f t="shared" si="20"/>
        <v>43790</v>
      </c>
      <c r="B500" s="1" t="s">
        <v>15</v>
      </c>
      <c r="C500" s="16">
        <v>38.299401135858652</v>
      </c>
      <c r="D500" s="18">
        <v>38.299401135858652</v>
      </c>
    </row>
    <row r="501" spans="1:4" ht="11.1" customHeight="1" x14ac:dyDescent="0.3">
      <c r="A501" s="6">
        <f t="shared" si="20"/>
        <v>43790</v>
      </c>
      <c r="B501" s="1" t="s">
        <v>16</v>
      </c>
      <c r="C501" s="16">
        <v>74.300598864141335</v>
      </c>
      <c r="D501" s="18">
        <v>74.300598864141335</v>
      </c>
    </row>
    <row r="502" spans="1:4" ht="11.1" customHeight="1" x14ac:dyDescent="0.3">
      <c r="A502" s="6">
        <f t="shared" si="20"/>
        <v>43790</v>
      </c>
      <c r="B502" s="1" t="s">
        <v>17</v>
      </c>
      <c r="C502" s="16">
        <v>41.129401135858657</v>
      </c>
      <c r="D502" s="18">
        <v>41.129401135858657</v>
      </c>
    </row>
    <row r="503" spans="1:4" ht="11.1" customHeight="1" x14ac:dyDescent="0.3">
      <c r="A503" s="6">
        <f t="shared" si="20"/>
        <v>43790</v>
      </c>
      <c r="B503" s="1" t="s">
        <v>18</v>
      </c>
      <c r="C503" s="16">
        <v>29.999401135858655</v>
      </c>
      <c r="D503" s="18">
        <v>29.999401135858655</v>
      </c>
    </row>
    <row r="504" spans="1:4" ht="11.1" customHeight="1" x14ac:dyDescent="0.3">
      <c r="A504" s="6">
        <f t="shared" si="20"/>
        <v>43790</v>
      </c>
      <c r="B504" s="1" t="s">
        <v>19</v>
      </c>
      <c r="C504" s="16">
        <v>30.899401135858653</v>
      </c>
      <c r="D504" s="18">
        <v>30.899401135858653</v>
      </c>
    </row>
    <row r="505" spans="1:4" x14ac:dyDescent="0.3">
      <c r="A505" s="6">
        <f t="shared" si="20"/>
        <v>43790</v>
      </c>
      <c r="B505" s="1" t="s">
        <v>20</v>
      </c>
      <c r="C505" s="16">
        <v>12.399401135858655</v>
      </c>
      <c r="D505" s="18">
        <v>12.399401135858655</v>
      </c>
    </row>
    <row r="506" spans="1:4" ht="11.1" customHeight="1" x14ac:dyDescent="0.3">
      <c r="A506" s="6">
        <f t="shared" si="20"/>
        <v>43790</v>
      </c>
      <c r="B506" s="1" t="s">
        <v>21</v>
      </c>
      <c r="C506" s="16">
        <v>30.339401135858658</v>
      </c>
      <c r="D506" s="18">
        <v>30.339401135858658</v>
      </c>
    </row>
    <row r="507" spans="1:4" ht="11.1" customHeight="1" x14ac:dyDescent="0.3">
      <c r="A507" s="6">
        <f t="shared" si="20"/>
        <v>43790</v>
      </c>
      <c r="B507" s="1" t="s">
        <v>22</v>
      </c>
      <c r="C507" s="16">
        <v>30.689401135858652</v>
      </c>
      <c r="D507" s="18">
        <v>30.689401135858652</v>
      </c>
    </row>
    <row r="508" spans="1:4" ht="11.1" customHeight="1" thickBot="1" x14ac:dyDescent="0.35">
      <c r="A508" s="6">
        <f t="shared" si="20"/>
        <v>43790</v>
      </c>
      <c r="B508" s="1" t="s">
        <v>23</v>
      </c>
      <c r="C508" s="16">
        <v>29.669401135858656</v>
      </c>
      <c r="D508" s="18">
        <v>29.669401135858656</v>
      </c>
    </row>
    <row r="509" spans="1:4" ht="11.1" customHeight="1" x14ac:dyDescent="0.3">
      <c r="A509" s="5">
        <f>A485+1</f>
        <v>43791</v>
      </c>
      <c r="B509" s="1" t="s">
        <v>0</v>
      </c>
      <c r="C509" s="17">
        <v>27.149401135858653</v>
      </c>
      <c r="D509" s="19">
        <v>27.149401135858653</v>
      </c>
    </row>
    <row r="510" spans="1:4" ht="11.1" customHeight="1" x14ac:dyDescent="0.3">
      <c r="A510" s="6">
        <f>A509</f>
        <v>43791</v>
      </c>
      <c r="B510" s="1" t="s">
        <v>1</v>
      </c>
      <c r="C510" s="16">
        <v>24.949401135858658</v>
      </c>
      <c r="D510" s="18">
        <v>24.949401135858658</v>
      </c>
    </row>
    <row r="511" spans="1:4" ht="11.1" customHeight="1" x14ac:dyDescent="0.3">
      <c r="A511" s="6">
        <f t="shared" ref="A511:A532" si="21">A510</f>
        <v>43791</v>
      </c>
      <c r="B511" s="1" t="s">
        <v>2</v>
      </c>
      <c r="C511" s="16">
        <v>6.2694011358586561</v>
      </c>
      <c r="D511" s="18">
        <v>6.2694011358586561</v>
      </c>
    </row>
    <row r="512" spans="1:4" ht="11.1" customHeight="1" x14ac:dyDescent="0.3">
      <c r="A512" s="6">
        <f t="shared" si="21"/>
        <v>43791</v>
      </c>
      <c r="B512" s="1" t="s">
        <v>3</v>
      </c>
      <c r="C512" s="16">
        <v>16.499401135858655</v>
      </c>
      <c r="D512" s="18">
        <v>16.499401135858655</v>
      </c>
    </row>
    <row r="513" spans="1:4" ht="11.1" customHeight="1" x14ac:dyDescent="0.3">
      <c r="A513" s="6">
        <f t="shared" si="21"/>
        <v>43791</v>
      </c>
      <c r="B513" s="1" t="s">
        <v>4</v>
      </c>
      <c r="C513" s="16">
        <v>16.499401135858655</v>
      </c>
      <c r="D513" s="18">
        <v>16.499401135858655</v>
      </c>
    </row>
    <row r="514" spans="1:4" ht="11.1" customHeight="1" x14ac:dyDescent="0.3">
      <c r="A514" s="6">
        <f t="shared" si="21"/>
        <v>43791</v>
      </c>
      <c r="B514" s="1" t="s">
        <v>5</v>
      </c>
      <c r="C514" s="16">
        <v>19.499401135858655</v>
      </c>
      <c r="D514" s="18">
        <v>19.499401135858655</v>
      </c>
    </row>
    <row r="515" spans="1:4" ht="11.1" customHeight="1" x14ac:dyDescent="0.3">
      <c r="A515" s="6">
        <f t="shared" si="21"/>
        <v>43791</v>
      </c>
      <c r="B515" s="1" t="s">
        <v>6</v>
      </c>
      <c r="C515" s="16">
        <v>24.139401135858655</v>
      </c>
      <c r="D515" s="18">
        <v>24.139401135858655</v>
      </c>
    </row>
    <row r="516" spans="1:4" ht="11.1" customHeight="1" x14ac:dyDescent="0.3">
      <c r="A516" s="6">
        <f t="shared" si="21"/>
        <v>43791</v>
      </c>
      <c r="B516" s="1" t="s">
        <v>7</v>
      </c>
      <c r="C516" s="16">
        <v>27.399401135858653</v>
      </c>
      <c r="D516" s="18">
        <v>27.399401135858653</v>
      </c>
    </row>
    <row r="517" spans="1:4" ht="11.1" customHeight="1" x14ac:dyDescent="0.3">
      <c r="A517" s="6">
        <f t="shared" si="21"/>
        <v>43791</v>
      </c>
      <c r="B517" s="1" t="s">
        <v>8</v>
      </c>
      <c r="C517" s="16">
        <v>34.929401135858654</v>
      </c>
      <c r="D517" s="18">
        <v>34.929401135858654</v>
      </c>
    </row>
    <row r="518" spans="1:4" ht="11.1" customHeight="1" x14ac:dyDescent="0.3">
      <c r="A518" s="6">
        <f t="shared" si="21"/>
        <v>43791</v>
      </c>
      <c r="B518" s="1" t="s">
        <v>9</v>
      </c>
      <c r="C518" s="16">
        <v>73.200598864141341</v>
      </c>
      <c r="D518" s="18">
        <v>73.200598864141341</v>
      </c>
    </row>
    <row r="519" spans="1:4" ht="11.1" customHeight="1" x14ac:dyDescent="0.3">
      <c r="A519" s="6">
        <f t="shared" si="21"/>
        <v>43791</v>
      </c>
      <c r="B519" s="1" t="s">
        <v>10</v>
      </c>
      <c r="C519" s="16">
        <v>59.400598864141344</v>
      </c>
      <c r="D519" s="18">
        <v>59.400598864141344</v>
      </c>
    </row>
    <row r="520" spans="1:4" ht="11.1" customHeight="1" x14ac:dyDescent="0.3">
      <c r="A520" s="6">
        <f t="shared" si="21"/>
        <v>43791</v>
      </c>
      <c r="B520" s="1" t="s">
        <v>11</v>
      </c>
      <c r="C520" s="16">
        <v>68.500598864141338</v>
      </c>
      <c r="D520" s="18">
        <v>68.500598864141338</v>
      </c>
    </row>
    <row r="521" spans="1:4" ht="11.1" customHeight="1" x14ac:dyDescent="0.3">
      <c r="A521" s="6">
        <f t="shared" si="21"/>
        <v>43791</v>
      </c>
      <c r="B521" s="1" t="s">
        <v>12</v>
      </c>
      <c r="C521" s="16">
        <v>27.999401135858655</v>
      </c>
      <c r="D521" s="18">
        <v>27.999401135858655</v>
      </c>
    </row>
    <row r="522" spans="1:4" ht="11.1" customHeight="1" x14ac:dyDescent="0.3">
      <c r="A522" s="6">
        <f t="shared" si="21"/>
        <v>43791</v>
      </c>
      <c r="B522" s="1" t="s">
        <v>13</v>
      </c>
      <c r="C522" s="16">
        <v>27.999401135858655</v>
      </c>
      <c r="D522" s="18">
        <v>27.999401135858655</v>
      </c>
    </row>
    <row r="523" spans="1:4" ht="11.1" customHeight="1" x14ac:dyDescent="0.3">
      <c r="A523" s="6">
        <f t="shared" si="21"/>
        <v>43791</v>
      </c>
      <c r="B523" s="1" t="s">
        <v>14</v>
      </c>
      <c r="C523" s="16">
        <v>38.209401135858656</v>
      </c>
      <c r="D523" s="18">
        <v>38.209401135858656</v>
      </c>
    </row>
    <row r="524" spans="1:4" ht="11.1" customHeight="1" x14ac:dyDescent="0.3">
      <c r="A524" s="6">
        <f t="shared" si="21"/>
        <v>43791</v>
      </c>
      <c r="B524" s="1" t="s">
        <v>15</v>
      </c>
      <c r="C524" s="16">
        <v>29.499401135858655</v>
      </c>
      <c r="D524" s="18">
        <v>29.499401135858655</v>
      </c>
    </row>
    <row r="525" spans="1:4" ht="11.1" customHeight="1" x14ac:dyDescent="0.3">
      <c r="A525" s="6">
        <f t="shared" si="21"/>
        <v>43791</v>
      </c>
      <c r="B525" s="1" t="s">
        <v>16</v>
      </c>
      <c r="C525" s="16">
        <v>72.550598864141335</v>
      </c>
      <c r="D525" s="18">
        <v>72.550598864141335</v>
      </c>
    </row>
    <row r="526" spans="1:4" ht="11.1" customHeight="1" x14ac:dyDescent="0.3">
      <c r="A526" s="6">
        <f t="shared" si="21"/>
        <v>43791</v>
      </c>
      <c r="B526" s="1" t="s">
        <v>17</v>
      </c>
      <c r="C526" s="16">
        <v>43.499401135858655</v>
      </c>
      <c r="D526" s="18">
        <v>43.499401135858655</v>
      </c>
    </row>
    <row r="527" spans="1:4" ht="11.1" customHeight="1" x14ac:dyDescent="0.3">
      <c r="A527" s="6">
        <f t="shared" si="21"/>
        <v>43791</v>
      </c>
      <c r="B527" s="1" t="s">
        <v>18</v>
      </c>
      <c r="C527" s="16">
        <v>41.159401135858651</v>
      </c>
      <c r="D527" s="18">
        <v>41.159401135858651</v>
      </c>
    </row>
    <row r="528" spans="1:4" ht="11.1" customHeight="1" x14ac:dyDescent="0.3">
      <c r="A528" s="6">
        <f t="shared" si="21"/>
        <v>43791</v>
      </c>
      <c r="B528" s="1" t="s">
        <v>19</v>
      </c>
      <c r="C528" s="16">
        <v>28.999401135858655</v>
      </c>
      <c r="D528" s="18">
        <v>28.999401135858655</v>
      </c>
    </row>
    <row r="529" spans="1:4" ht="11.1" customHeight="1" x14ac:dyDescent="0.3">
      <c r="A529" s="6">
        <f t="shared" si="21"/>
        <v>43791</v>
      </c>
      <c r="B529" s="1" t="s">
        <v>20</v>
      </c>
      <c r="C529" s="16">
        <v>22.999401135858655</v>
      </c>
      <c r="D529" s="18">
        <v>22.999401135858655</v>
      </c>
    </row>
    <row r="530" spans="1:4" x14ac:dyDescent="0.3">
      <c r="A530" s="6">
        <f t="shared" si="21"/>
        <v>43791</v>
      </c>
      <c r="B530" s="1" t="s">
        <v>21</v>
      </c>
      <c r="C530" s="16">
        <v>64.300598864141335</v>
      </c>
      <c r="D530" s="18">
        <v>64.300598864141335</v>
      </c>
    </row>
    <row r="531" spans="1:4" ht="11.1" customHeight="1" x14ac:dyDescent="0.3">
      <c r="A531" s="6">
        <f t="shared" si="21"/>
        <v>43791</v>
      </c>
      <c r="B531" s="1" t="s">
        <v>22</v>
      </c>
      <c r="C531" s="16">
        <v>29.769401135858658</v>
      </c>
      <c r="D531" s="18">
        <v>29.769401135858658</v>
      </c>
    </row>
    <row r="532" spans="1:4" ht="11.1" customHeight="1" thickBot="1" x14ac:dyDescent="0.35">
      <c r="A532" s="6">
        <f t="shared" si="21"/>
        <v>43791</v>
      </c>
      <c r="B532" s="1" t="s">
        <v>23</v>
      </c>
      <c r="C532" s="16">
        <v>62.100598864141347</v>
      </c>
      <c r="D532" s="18">
        <v>62.100598864141347</v>
      </c>
    </row>
    <row r="533" spans="1:4" ht="11.1" customHeight="1" x14ac:dyDescent="0.3">
      <c r="A533" s="5">
        <f>A509+1</f>
        <v>43792</v>
      </c>
      <c r="B533" s="1" t="s">
        <v>0</v>
      </c>
      <c r="C533" s="17">
        <v>25.989401135858657</v>
      </c>
      <c r="D533" s="19">
        <v>25.989401135858657</v>
      </c>
    </row>
    <row r="534" spans="1:4" ht="11.1" customHeight="1" x14ac:dyDescent="0.3">
      <c r="A534" s="6">
        <f>A533</f>
        <v>43792</v>
      </c>
      <c r="B534" s="1" t="s">
        <v>1</v>
      </c>
      <c r="C534" s="16">
        <v>20.499401135858655</v>
      </c>
      <c r="D534" s="18">
        <v>20.499401135858655</v>
      </c>
    </row>
    <row r="535" spans="1:4" ht="11.1" customHeight="1" x14ac:dyDescent="0.3">
      <c r="A535" s="6">
        <f t="shared" ref="A535:A556" si="22">A534</f>
        <v>43792</v>
      </c>
      <c r="B535" s="1" t="s">
        <v>2</v>
      </c>
      <c r="C535" s="16">
        <v>-6.5005988641413435</v>
      </c>
      <c r="D535" s="18">
        <v>-6.5005988641413435</v>
      </c>
    </row>
    <row r="536" spans="1:4" ht="11.1" customHeight="1" x14ac:dyDescent="0.3">
      <c r="A536" s="6">
        <f t="shared" si="22"/>
        <v>43792</v>
      </c>
      <c r="B536" s="1" t="s">
        <v>3</v>
      </c>
      <c r="C536" s="16">
        <v>5.0294011358586559</v>
      </c>
      <c r="D536" s="18">
        <v>5.0294011358586559</v>
      </c>
    </row>
    <row r="537" spans="1:4" ht="11.1" customHeight="1" x14ac:dyDescent="0.3">
      <c r="A537" s="6">
        <f t="shared" si="22"/>
        <v>43792</v>
      </c>
      <c r="B537" s="1" t="s">
        <v>4</v>
      </c>
      <c r="C537" s="16">
        <v>5.0294011358586559</v>
      </c>
      <c r="D537" s="18">
        <v>5.0294011358586559</v>
      </c>
    </row>
    <row r="538" spans="1:4" ht="11.1" customHeight="1" x14ac:dyDescent="0.3">
      <c r="A538" s="6">
        <f t="shared" si="22"/>
        <v>43792</v>
      </c>
      <c r="B538" s="1" t="s">
        <v>5</v>
      </c>
      <c r="C538" s="16">
        <v>5.0294011358586559</v>
      </c>
      <c r="D538" s="18">
        <v>5.0294011358586559</v>
      </c>
    </row>
    <row r="539" spans="1:4" ht="11.1" customHeight="1" x14ac:dyDescent="0.3">
      <c r="A539" s="6">
        <f t="shared" si="22"/>
        <v>43792</v>
      </c>
      <c r="B539" s="1" t="s">
        <v>6</v>
      </c>
      <c r="C539" s="16">
        <v>5.0294011358586559</v>
      </c>
      <c r="D539" s="18">
        <v>5.0294011358586559</v>
      </c>
    </row>
    <row r="540" spans="1:4" ht="11.1" customHeight="1" x14ac:dyDescent="0.3">
      <c r="A540" s="6">
        <f t="shared" si="22"/>
        <v>43792</v>
      </c>
      <c r="B540" s="1" t="s">
        <v>7</v>
      </c>
      <c r="C540" s="16">
        <v>18.999401135858655</v>
      </c>
      <c r="D540" s="18">
        <v>18.999401135858655</v>
      </c>
    </row>
    <row r="541" spans="1:4" ht="11.1" customHeight="1" x14ac:dyDescent="0.3">
      <c r="A541" s="6">
        <f t="shared" si="22"/>
        <v>43792</v>
      </c>
      <c r="B541" s="1" t="s">
        <v>8</v>
      </c>
      <c r="C541" s="16">
        <v>26.729401135858652</v>
      </c>
      <c r="D541" s="18">
        <v>26.729401135858652</v>
      </c>
    </row>
    <row r="542" spans="1:4" ht="11.1" customHeight="1" x14ac:dyDescent="0.3">
      <c r="A542" s="6">
        <f t="shared" si="22"/>
        <v>43792</v>
      </c>
      <c r="B542" s="1" t="s">
        <v>9</v>
      </c>
      <c r="C542" s="16">
        <v>23.049401135858652</v>
      </c>
      <c r="D542" s="18">
        <v>23.049401135858652</v>
      </c>
    </row>
    <row r="543" spans="1:4" ht="11.1" customHeight="1" x14ac:dyDescent="0.3">
      <c r="A543" s="6">
        <f t="shared" si="22"/>
        <v>43792</v>
      </c>
      <c r="B543" s="1" t="s">
        <v>10</v>
      </c>
      <c r="C543" s="16">
        <v>56.500598864141345</v>
      </c>
      <c r="D543" s="18">
        <v>56.500598864141345</v>
      </c>
    </row>
    <row r="544" spans="1:4" ht="11.1" customHeight="1" x14ac:dyDescent="0.3">
      <c r="A544" s="6">
        <f t="shared" si="22"/>
        <v>43792</v>
      </c>
      <c r="B544" s="1" t="s">
        <v>11</v>
      </c>
      <c r="C544" s="16">
        <v>29.649401135858653</v>
      </c>
      <c r="D544" s="18">
        <v>29.649401135858653</v>
      </c>
    </row>
    <row r="545" spans="1:4" ht="11.1" customHeight="1" x14ac:dyDescent="0.3">
      <c r="A545" s="6">
        <f t="shared" si="22"/>
        <v>43792</v>
      </c>
      <c r="B545" s="1" t="s">
        <v>12</v>
      </c>
      <c r="C545" s="16">
        <v>29.659401135858651</v>
      </c>
      <c r="D545" s="18">
        <v>29.659401135858651</v>
      </c>
    </row>
    <row r="546" spans="1:4" ht="11.1" customHeight="1" x14ac:dyDescent="0.3">
      <c r="A546" s="6">
        <f t="shared" si="22"/>
        <v>43792</v>
      </c>
      <c r="B546" s="1" t="s">
        <v>13</v>
      </c>
      <c r="C546" s="16">
        <v>26.499401135858655</v>
      </c>
      <c r="D546" s="18">
        <v>26.499401135858655</v>
      </c>
    </row>
    <row r="547" spans="1:4" ht="11.1" customHeight="1" x14ac:dyDescent="0.3">
      <c r="A547" s="6">
        <f t="shared" si="22"/>
        <v>43792</v>
      </c>
      <c r="B547" s="1" t="s">
        <v>14</v>
      </c>
      <c r="C547" s="16">
        <v>22.499401135858655</v>
      </c>
      <c r="D547" s="18">
        <v>22.499401135858655</v>
      </c>
    </row>
    <row r="548" spans="1:4" ht="11.1" customHeight="1" x14ac:dyDescent="0.3">
      <c r="A548" s="6">
        <f t="shared" si="22"/>
        <v>43792</v>
      </c>
      <c r="B548" s="1" t="s">
        <v>15</v>
      </c>
      <c r="C548" s="16">
        <v>53.200598864141348</v>
      </c>
      <c r="D548" s="18">
        <v>53.200598864141348</v>
      </c>
    </row>
    <row r="549" spans="1:4" ht="11.1" customHeight="1" x14ac:dyDescent="0.3">
      <c r="A549" s="6">
        <f t="shared" si="22"/>
        <v>43792</v>
      </c>
      <c r="B549" s="1" t="s">
        <v>16</v>
      </c>
      <c r="C549" s="16">
        <v>62.200598864141348</v>
      </c>
      <c r="D549" s="18">
        <v>62.200598864141348</v>
      </c>
    </row>
    <row r="550" spans="1:4" ht="11.1" customHeight="1" x14ac:dyDescent="0.3">
      <c r="A550" s="6">
        <f t="shared" si="22"/>
        <v>43792</v>
      </c>
      <c r="B550" s="1" t="s">
        <v>17</v>
      </c>
      <c r="C550" s="16">
        <v>56.500598864141345</v>
      </c>
      <c r="D550" s="18">
        <v>56.500598864141345</v>
      </c>
    </row>
    <row r="551" spans="1:4" ht="11.1" customHeight="1" x14ac:dyDescent="0.3">
      <c r="A551" s="6">
        <f t="shared" si="22"/>
        <v>43792</v>
      </c>
      <c r="B551" s="1" t="s">
        <v>18</v>
      </c>
      <c r="C551" s="16">
        <v>53.200598864141348</v>
      </c>
      <c r="D551" s="18">
        <v>53.200598864141348</v>
      </c>
    </row>
    <row r="552" spans="1:4" ht="11.1" customHeight="1" x14ac:dyDescent="0.3">
      <c r="A552" s="6">
        <f t="shared" si="22"/>
        <v>43792</v>
      </c>
      <c r="B552" s="1" t="s">
        <v>19</v>
      </c>
      <c r="C552" s="16">
        <v>30.519401135858658</v>
      </c>
      <c r="D552" s="18">
        <v>30.519401135858658</v>
      </c>
    </row>
    <row r="553" spans="1:4" ht="11.1" customHeight="1" x14ac:dyDescent="0.3">
      <c r="A553" s="6">
        <f t="shared" si="22"/>
        <v>43792</v>
      </c>
      <c r="B553" s="1" t="s">
        <v>20</v>
      </c>
      <c r="C553" s="16">
        <v>53.200598864141348</v>
      </c>
      <c r="D553" s="18">
        <v>53.200598864141348</v>
      </c>
    </row>
    <row r="554" spans="1:4" ht="11.1" customHeight="1" x14ac:dyDescent="0.3">
      <c r="A554" s="6">
        <f t="shared" si="22"/>
        <v>43792</v>
      </c>
      <c r="B554" s="1" t="s">
        <v>21</v>
      </c>
      <c r="C554" s="16">
        <v>48.600598864141347</v>
      </c>
      <c r="D554" s="18">
        <v>48.600598864141347</v>
      </c>
    </row>
    <row r="555" spans="1:4" ht="11.1" customHeight="1" x14ac:dyDescent="0.3">
      <c r="A555" s="6">
        <f t="shared" si="22"/>
        <v>43792</v>
      </c>
      <c r="B555" s="1" t="s">
        <v>22</v>
      </c>
      <c r="C555" s="16">
        <v>62.500598864141345</v>
      </c>
      <c r="D555" s="18">
        <v>62.500598864141345</v>
      </c>
    </row>
    <row r="556" spans="1:4" ht="14.4" thickBot="1" x14ac:dyDescent="0.35">
      <c r="A556" s="6">
        <f t="shared" si="22"/>
        <v>43792</v>
      </c>
      <c r="B556" s="1" t="s">
        <v>23</v>
      </c>
      <c r="C556" s="16">
        <v>57.600598864141347</v>
      </c>
      <c r="D556" s="18">
        <v>57.600598864141347</v>
      </c>
    </row>
    <row r="557" spans="1:4" ht="11.1" customHeight="1" x14ac:dyDescent="0.3">
      <c r="A557" s="5">
        <f>A533+1</f>
        <v>43793</v>
      </c>
      <c r="B557" s="1" t="s">
        <v>0</v>
      </c>
      <c r="C557" s="17">
        <v>58.100598864141347</v>
      </c>
      <c r="D557" s="19">
        <v>58.100598864141347</v>
      </c>
    </row>
    <row r="558" spans="1:4" ht="11.1" customHeight="1" x14ac:dyDescent="0.3">
      <c r="A558" s="6">
        <f>A557</f>
        <v>43793</v>
      </c>
      <c r="B558" s="1" t="s">
        <v>1</v>
      </c>
      <c r="C558" s="16">
        <v>49.100598864141347</v>
      </c>
      <c r="D558" s="18">
        <v>49.100598864141347</v>
      </c>
    </row>
    <row r="559" spans="1:4" ht="11.1" customHeight="1" x14ac:dyDescent="0.3">
      <c r="A559" s="6">
        <f t="shared" ref="A559:A580" si="23">A558</f>
        <v>43793</v>
      </c>
      <c r="B559" s="1" t="s">
        <v>2</v>
      </c>
      <c r="C559" s="16">
        <v>49.100598864141347</v>
      </c>
      <c r="D559" s="18">
        <v>49.100598864141347</v>
      </c>
    </row>
    <row r="560" spans="1:4" ht="11.1" customHeight="1" x14ac:dyDescent="0.3">
      <c r="A560" s="6">
        <f t="shared" si="23"/>
        <v>43793</v>
      </c>
      <c r="B560" s="1" t="s">
        <v>3</v>
      </c>
      <c r="C560" s="16">
        <v>49.100598864141347</v>
      </c>
      <c r="D560" s="18">
        <v>49.100598864141347</v>
      </c>
    </row>
    <row r="561" spans="1:4" ht="11.1" customHeight="1" x14ac:dyDescent="0.3">
      <c r="A561" s="6">
        <f t="shared" si="23"/>
        <v>43793</v>
      </c>
      <c r="B561" s="1" t="s">
        <v>4</v>
      </c>
      <c r="C561" s="16">
        <v>49.100598864141347</v>
      </c>
      <c r="D561" s="18">
        <v>49.100598864141347</v>
      </c>
    </row>
    <row r="562" spans="1:4" ht="11.1" customHeight="1" x14ac:dyDescent="0.3">
      <c r="A562" s="6">
        <f t="shared" si="23"/>
        <v>43793</v>
      </c>
      <c r="B562" s="1" t="s">
        <v>5</v>
      </c>
      <c r="C562" s="16">
        <v>42.600598864141347</v>
      </c>
      <c r="D562" s="18">
        <v>42.600598864141347</v>
      </c>
    </row>
    <row r="563" spans="1:4" ht="11.1" customHeight="1" x14ac:dyDescent="0.3">
      <c r="A563" s="6">
        <f t="shared" si="23"/>
        <v>43793</v>
      </c>
      <c r="B563" s="1" t="s">
        <v>6</v>
      </c>
      <c r="C563" s="16">
        <v>49.100598864141347</v>
      </c>
      <c r="D563" s="18">
        <v>49.100598864141347</v>
      </c>
    </row>
    <row r="564" spans="1:4" ht="11.1" customHeight="1" x14ac:dyDescent="0.3">
      <c r="A564" s="6">
        <f t="shared" si="23"/>
        <v>43793</v>
      </c>
      <c r="B564" s="1" t="s">
        <v>7</v>
      </c>
      <c r="C564" s="16">
        <v>49.100598864141347</v>
      </c>
      <c r="D564" s="18">
        <v>49.100598864141347</v>
      </c>
    </row>
    <row r="565" spans="1:4" ht="11.1" customHeight="1" x14ac:dyDescent="0.3">
      <c r="A565" s="6">
        <f t="shared" si="23"/>
        <v>43793</v>
      </c>
      <c r="B565" s="1" t="s">
        <v>8</v>
      </c>
      <c r="C565" s="16">
        <v>49.100598864141347</v>
      </c>
      <c r="D565" s="18">
        <v>49.100598864141347</v>
      </c>
    </row>
    <row r="566" spans="1:4" ht="11.1" customHeight="1" x14ac:dyDescent="0.3">
      <c r="A566" s="6">
        <f t="shared" si="23"/>
        <v>43793</v>
      </c>
      <c r="B566" s="1" t="s">
        <v>9</v>
      </c>
      <c r="C566" s="16">
        <v>49.100598864141347</v>
      </c>
      <c r="D566" s="18">
        <v>49.100598864141347</v>
      </c>
    </row>
    <row r="567" spans="1:4" ht="11.1" customHeight="1" x14ac:dyDescent="0.3">
      <c r="A567" s="6">
        <f t="shared" si="23"/>
        <v>43793</v>
      </c>
      <c r="B567" s="1" t="s">
        <v>10</v>
      </c>
      <c r="C567" s="16">
        <v>47.300598864141342</v>
      </c>
      <c r="D567" s="18">
        <v>47.300598864141342</v>
      </c>
    </row>
    <row r="568" spans="1:4" ht="11.1" customHeight="1" x14ac:dyDescent="0.3">
      <c r="A568" s="6">
        <f t="shared" si="23"/>
        <v>43793</v>
      </c>
      <c r="B568" s="1" t="s">
        <v>11</v>
      </c>
      <c r="C568" s="16">
        <v>52.600598864141347</v>
      </c>
      <c r="D568" s="18">
        <v>52.600598864141347</v>
      </c>
    </row>
    <row r="569" spans="1:4" ht="11.1" customHeight="1" x14ac:dyDescent="0.3">
      <c r="A569" s="6">
        <f t="shared" si="23"/>
        <v>43793</v>
      </c>
      <c r="B569" s="1" t="s">
        <v>12</v>
      </c>
      <c r="C569" s="16">
        <v>67.300598864141335</v>
      </c>
      <c r="D569" s="18">
        <v>67.300598864141335</v>
      </c>
    </row>
    <row r="570" spans="1:4" ht="11.1" customHeight="1" x14ac:dyDescent="0.3">
      <c r="A570" s="6">
        <f t="shared" si="23"/>
        <v>43793</v>
      </c>
      <c r="B570" s="1" t="s">
        <v>13</v>
      </c>
      <c r="C570" s="16">
        <v>54.500598864141345</v>
      </c>
      <c r="D570" s="18">
        <v>54.500598864141345</v>
      </c>
    </row>
    <row r="571" spans="1:4" ht="11.1" customHeight="1" x14ac:dyDescent="0.3">
      <c r="A571" s="6">
        <f t="shared" si="23"/>
        <v>43793</v>
      </c>
      <c r="B571" s="1" t="s">
        <v>14</v>
      </c>
      <c r="C571" s="16">
        <v>54.620598864141343</v>
      </c>
      <c r="D571" s="18">
        <v>54.620598864141343</v>
      </c>
    </row>
    <row r="572" spans="1:4" ht="11.1" customHeight="1" x14ac:dyDescent="0.3">
      <c r="A572" s="6">
        <f t="shared" si="23"/>
        <v>43793</v>
      </c>
      <c r="B572" s="1" t="s">
        <v>15</v>
      </c>
      <c r="C572" s="16">
        <v>30.549401135858652</v>
      </c>
      <c r="D572" s="18">
        <v>30.549401135858652</v>
      </c>
    </row>
    <row r="573" spans="1:4" ht="11.1" customHeight="1" x14ac:dyDescent="0.3">
      <c r="A573" s="6">
        <f t="shared" si="23"/>
        <v>43793</v>
      </c>
      <c r="B573" s="1" t="s">
        <v>16</v>
      </c>
      <c r="C573" s="16">
        <v>50.180598864141345</v>
      </c>
      <c r="D573" s="18">
        <v>50.180598864141345</v>
      </c>
    </row>
    <row r="574" spans="1:4" ht="11.1" customHeight="1" x14ac:dyDescent="0.3">
      <c r="A574" s="6">
        <f t="shared" si="23"/>
        <v>43793</v>
      </c>
      <c r="B574" s="1" t="s">
        <v>17</v>
      </c>
      <c r="C574" s="16">
        <v>69.100598864141347</v>
      </c>
      <c r="D574" s="18">
        <v>69.100598864141347</v>
      </c>
    </row>
    <row r="575" spans="1:4" ht="11.1" customHeight="1" x14ac:dyDescent="0.3">
      <c r="A575" s="6">
        <f t="shared" si="23"/>
        <v>43793</v>
      </c>
      <c r="B575" s="1" t="s">
        <v>18</v>
      </c>
      <c r="C575" s="16">
        <v>68.600598864141347</v>
      </c>
      <c r="D575" s="18">
        <v>68.600598864141347</v>
      </c>
    </row>
    <row r="576" spans="1:4" ht="11.1" customHeight="1" x14ac:dyDescent="0.3">
      <c r="A576" s="6">
        <f t="shared" si="23"/>
        <v>43793</v>
      </c>
      <c r="B576" s="1" t="s">
        <v>19</v>
      </c>
      <c r="C576" s="16">
        <v>54.620598864141343</v>
      </c>
      <c r="D576" s="18">
        <v>54.620598864141343</v>
      </c>
    </row>
    <row r="577" spans="1:4" ht="11.1" customHeight="1" x14ac:dyDescent="0.3">
      <c r="A577" s="6">
        <f t="shared" si="23"/>
        <v>43793</v>
      </c>
      <c r="B577" s="1" t="s">
        <v>20</v>
      </c>
      <c r="C577" s="16">
        <v>31.599401135858656</v>
      </c>
      <c r="D577" s="18">
        <v>31.599401135858656</v>
      </c>
    </row>
    <row r="578" spans="1:4" ht="11.1" customHeight="1" x14ac:dyDescent="0.3">
      <c r="A578" s="6">
        <f t="shared" si="23"/>
        <v>43793</v>
      </c>
      <c r="B578" s="1" t="s">
        <v>21</v>
      </c>
      <c r="C578" s="16">
        <v>50.420598864141347</v>
      </c>
      <c r="D578" s="18">
        <v>50.420598864141347</v>
      </c>
    </row>
    <row r="579" spans="1:4" ht="11.1" customHeight="1" x14ac:dyDescent="0.3">
      <c r="A579" s="6">
        <f t="shared" si="23"/>
        <v>43793</v>
      </c>
      <c r="B579" s="1" t="s">
        <v>22</v>
      </c>
      <c r="C579" s="16">
        <v>31.129401135858657</v>
      </c>
      <c r="D579" s="18">
        <v>31.129401135858657</v>
      </c>
    </row>
    <row r="580" spans="1:4" ht="14.4" thickBot="1" x14ac:dyDescent="0.35">
      <c r="A580" s="6">
        <f t="shared" si="23"/>
        <v>43793</v>
      </c>
      <c r="B580" s="1" t="s">
        <v>23</v>
      </c>
      <c r="C580" s="16">
        <v>55.500598864141345</v>
      </c>
      <c r="D580" s="18">
        <v>55.500598864141345</v>
      </c>
    </row>
    <row r="581" spans="1:4" ht="11.1" customHeight="1" x14ac:dyDescent="0.3">
      <c r="A581" s="5">
        <f>A557+1</f>
        <v>43794</v>
      </c>
      <c r="B581" s="1" t="s">
        <v>0</v>
      </c>
      <c r="C581" s="17">
        <v>61.900598864141344</v>
      </c>
      <c r="D581" s="19">
        <v>61.900598864141344</v>
      </c>
    </row>
    <row r="582" spans="1:4" ht="11.1" customHeight="1" x14ac:dyDescent="0.3">
      <c r="A582" s="6">
        <f>A581</f>
        <v>43794</v>
      </c>
      <c r="B582" s="1" t="s">
        <v>1</v>
      </c>
      <c r="C582" s="16">
        <v>52.600598864141347</v>
      </c>
      <c r="D582" s="18">
        <v>52.600598864141347</v>
      </c>
    </row>
    <row r="583" spans="1:4" ht="11.1" customHeight="1" x14ac:dyDescent="0.3">
      <c r="A583" s="6">
        <f t="shared" ref="A583:A604" si="24">A582</f>
        <v>43794</v>
      </c>
      <c r="B583" s="1" t="s">
        <v>2</v>
      </c>
      <c r="C583" s="16">
        <v>49.100598864141347</v>
      </c>
      <c r="D583" s="18">
        <v>49.100598864141347</v>
      </c>
    </row>
    <row r="584" spans="1:4" ht="11.1" customHeight="1" x14ac:dyDescent="0.3">
      <c r="A584" s="6">
        <f t="shared" si="24"/>
        <v>43794</v>
      </c>
      <c r="B584" s="1" t="s">
        <v>3</v>
      </c>
      <c r="C584" s="16">
        <v>49.100598864141347</v>
      </c>
      <c r="D584" s="18">
        <v>49.100598864141347</v>
      </c>
    </row>
    <row r="585" spans="1:4" ht="11.1" customHeight="1" x14ac:dyDescent="0.3">
      <c r="A585" s="6">
        <f>A584</f>
        <v>43794</v>
      </c>
      <c r="B585" s="1" t="s">
        <v>4</v>
      </c>
      <c r="C585" s="16">
        <v>44.900598864141344</v>
      </c>
      <c r="D585" s="18">
        <v>44.900598864141344</v>
      </c>
    </row>
    <row r="586" spans="1:4" ht="11.1" customHeight="1" x14ac:dyDescent="0.3">
      <c r="A586" s="6">
        <f t="shared" si="24"/>
        <v>43794</v>
      </c>
      <c r="B586" s="1" t="s">
        <v>5</v>
      </c>
      <c r="C586" s="16">
        <v>51.600598864141347</v>
      </c>
      <c r="D586" s="18">
        <v>51.600598864141347</v>
      </c>
    </row>
    <row r="587" spans="1:4" ht="11.1" customHeight="1" x14ac:dyDescent="0.3">
      <c r="A587" s="6">
        <f t="shared" si="24"/>
        <v>43794</v>
      </c>
      <c r="B587" s="1" t="s">
        <v>6</v>
      </c>
      <c r="C587" s="16">
        <v>71.600598864141347</v>
      </c>
      <c r="D587" s="18">
        <v>71.600598864141347</v>
      </c>
    </row>
    <row r="588" spans="1:4" ht="11.1" customHeight="1" x14ac:dyDescent="0.3">
      <c r="A588" s="6">
        <f t="shared" si="24"/>
        <v>43794</v>
      </c>
      <c r="B588" s="1" t="s">
        <v>7</v>
      </c>
      <c r="C588" s="16">
        <v>109.50059886414134</v>
      </c>
      <c r="D588" s="18">
        <v>109.50059886414134</v>
      </c>
    </row>
    <row r="589" spans="1:4" ht="11.1" customHeight="1" x14ac:dyDescent="0.3">
      <c r="A589" s="6">
        <f t="shared" si="24"/>
        <v>43794</v>
      </c>
      <c r="B589" s="1" t="s">
        <v>8</v>
      </c>
      <c r="C589" s="16">
        <v>44.249401135858655</v>
      </c>
      <c r="D589" s="18">
        <v>44.249401135858655</v>
      </c>
    </row>
    <row r="590" spans="1:4" ht="11.1" customHeight="1" x14ac:dyDescent="0.3">
      <c r="A590" s="6">
        <f t="shared" si="24"/>
        <v>43794</v>
      </c>
      <c r="B590" s="1" t="s">
        <v>9</v>
      </c>
      <c r="C590" s="16">
        <v>27.799401135858652</v>
      </c>
      <c r="D590" s="18">
        <v>27.799401135858652</v>
      </c>
    </row>
    <row r="591" spans="1:4" ht="11.1" customHeight="1" x14ac:dyDescent="0.3">
      <c r="A591" s="6">
        <f t="shared" si="24"/>
        <v>43794</v>
      </c>
      <c r="B591" s="1" t="s">
        <v>10</v>
      </c>
      <c r="C591" s="16">
        <v>53.060598864141348</v>
      </c>
      <c r="D591" s="18">
        <v>53.060598864141348</v>
      </c>
    </row>
    <row r="592" spans="1:4" ht="11.1" customHeight="1" x14ac:dyDescent="0.3">
      <c r="A592" s="6">
        <f t="shared" si="24"/>
        <v>43794</v>
      </c>
      <c r="B592" s="1" t="s">
        <v>11</v>
      </c>
      <c r="C592" s="16">
        <v>66.700598864141341</v>
      </c>
      <c r="D592" s="18">
        <v>66.700598864141341</v>
      </c>
    </row>
    <row r="593" spans="1:4" ht="11.1" customHeight="1" x14ac:dyDescent="0.3">
      <c r="A593" s="6">
        <f t="shared" si="24"/>
        <v>43794</v>
      </c>
      <c r="B593" s="1" t="s">
        <v>12</v>
      </c>
      <c r="C593" s="16">
        <v>71.600598864141347</v>
      </c>
      <c r="D593" s="18">
        <v>71.600598864141347</v>
      </c>
    </row>
    <row r="594" spans="1:4" ht="11.1" customHeight="1" x14ac:dyDescent="0.3">
      <c r="A594" s="6">
        <f t="shared" si="24"/>
        <v>43794</v>
      </c>
      <c r="B594" s="1" t="s">
        <v>13</v>
      </c>
      <c r="C594" s="16">
        <v>88.500598864141338</v>
      </c>
      <c r="D594" s="18">
        <v>88.500598864141338</v>
      </c>
    </row>
    <row r="595" spans="1:4" ht="11.1" customHeight="1" x14ac:dyDescent="0.3">
      <c r="A595" s="6">
        <f t="shared" si="24"/>
        <v>43794</v>
      </c>
      <c r="B595" s="1" t="s">
        <v>14</v>
      </c>
      <c r="C595" s="16">
        <v>109.50059886414134</v>
      </c>
      <c r="D595" s="18">
        <v>109.50059886414134</v>
      </c>
    </row>
    <row r="596" spans="1:4" ht="11.1" customHeight="1" x14ac:dyDescent="0.3">
      <c r="A596" s="6">
        <f t="shared" si="24"/>
        <v>43794</v>
      </c>
      <c r="B596" s="1" t="s">
        <v>15</v>
      </c>
      <c r="C596" s="16">
        <v>209.50059886414135</v>
      </c>
      <c r="D596" s="18">
        <v>209.50059886414135</v>
      </c>
    </row>
    <row r="597" spans="1:4" ht="11.1" customHeight="1" x14ac:dyDescent="0.3">
      <c r="A597" s="6">
        <f t="shared" si="24"/>
        <v>43794</v>
      </c>
      <c r="B597" s="1" t="s">
        <v>16</v>
      </c>
      <c r="C597" s="16">
        <v>209.50059886414135</v>
      </c>
      <c r="D597" s="18">
        <v>209.50059886414135</v>
      </c>
    </row>
    <row r="598" spans="1:4" ht="11.1" customHeight="1" x14ac:dyDescent="0.3">
      <c r="A598" s="6">
        <f t="shared" si="24"/>
        <v>43794</v>
      </c>
      <c r="B598" s="1" t="s">
        <v>17</v>
      </c>
      <c r="C598" s="16">
        <v>209.50059886414135</v>
      </c>
      <c r="D598" s="18">
        <v>209.50059886414135</v>
      </c>
    </row>
    <row r="599" spans="1:4" ht="11.1" customHeight="1" x14ac:dyDescent="0.3">
      <c r="A599" s="6">
        <f t="shared" si="24"/>
        <v>43794</v>
      </c>
      <c r="B599" s="1" t="s">
        <v>18</v>
      </c>
      <c r="C599" s="16">
        <v>107.50059886414134</v>
      </c>
      <c r="D599" s="18">
        <v>107.50059886414134</v>
      </c>
    </row>
    <row r="600" spans="1:4" ht="11.1" customHeight="1" x14ac:dyDescent="0.3">
      <c r="A600" s="6">
        <f t="shared" si="24"/>
        <v>43794</v>
      </c>
      <c r="B600" s="1" t="s">
        <v>19</v>
      </c>
      <c r="C600" s="16">
        <v>79.000598864141338</v>
      </c>
      <c r="D600" s="18">
        <v>79.000598864141338</v>
      </c>
    </row>
    <row r="601" spans="1:4" ht="11.1" customHeight="1" x14ac:dyDescent="0.3">
      <c r="A601" s="6">
        <f t="shared" si="24"/>
        <v>43794</v>
      </c>
      <c r="B601" s="1" t="s">
        <v>20</v>
      </c>
      <c r="C601" s="16">
        <v>68.500598864141338</v>
      </c>
      <c r="D601" s="18">
        <v>68.500598864141338</v>
      </c>
    </row>
    <row r="602" spans="1:4" ht="11.1" customHeight="1" x14ac:dyDescent="0.3">
      <c r="A602" s="6">
        <f t="shared" si="24"/>
        <v>43794</v>
      </c>
      <c r="B602" s="1" t="s">
        <v>21</v>
      </c>
      <c r="C602" s="16">
        <v>79.500598864141338</v>
      </c>
      <c r="D602" s="18">
        <v>79.500598864141338</v>
      </c>
    </row>
    <row r="603" spans="1:4" ht="11.1" customHeight="1" x14ac:dyDescent="0.3">
      <c r="A603" s="6">
        <f t="shared" si="24"/>
        <v>43794</v>
      </c>
      <c r="B603" s="1" t="s">
        <v>22</v>
      </c>
      <c r="C603" s="16">
        <v>94.500598864141338</v>
      </c>
      <c r="D603" s="18">
        <v>94.500598864141338</v>
      </c>
    </row>
    <row r="604" spans="1:4" ht="14.4" thickBot="1" x14ac:dyDescent="0.35">
      <c r="A604" s="6">
        <f t="shared" si="24"/>
        <v>43794</v>
      </c>
      <c r="B604" s="1" t="s">
        <v>23</v>
      </c>
      <c r="C604" s="16">
        <v>57.200598864141348</v>
      </c>
      <c r="D604" s="18">
        <v>57.200598864141348</v>
      </c>
    </row>
    <row r="605" spans="1:4" ht="11.1" customHeight="1" x14ac:dyDescent="0.3">
      <c r="A605" s="5">
        <f>A581+1</f>
        <v>43795</v>
      </c>
      <c r="B605" s="1" t="s">
        <v>0</v>
      </c>
      <c r="C605" s="17">
        <v>57.200598864141348</v>
      </c>
      <c r="D605" s="19">
        <v>57.200598864141348</v>
      </c>
    </row>
    <row r="606" spans="1:4" ht="11.1" customHeight="1" x14ac:dyDescent="0.3">
      <c r="A606" s="6">
        <f>A605</f>
        <v>43795</v>
      </c>
      <c r="B606" s="1" t="s">
        <v>1</v>
      </c>
      <c r="C606" s="16">
        <v>70.300598864141335</v>
      </c>
      <c r="D606" s="18">
        <v>70.300598864141335</v>
      </c>
    </row>
    <row r="607" spans="1:4" ht="11.1" customHeight="1" x14ac:dyDescent="0.3">
      <c r="A607" s="6">
        <f t="shared" ref="A607:A628" si="25">A606</f>
        <v>43795</v>
      </c>
      <c r="B607" s="1" t="s">
        <v>2</v>
      </c>
      <c r="C607" s="16">
        <v>62.300598864141342</v>
      </c>
      <c r="D607" s="18">
        <v>62.300598864141342</v>
      </c>
    </row>
    <row r="608" spans="1:4" ht="11.1" customHeight="1" x14ac:dyDescent="0.3">
      <c r="A608" s="6">
        <f t="shared" si="25"/>
        <v>43795</v>
      </c>
      <c r="B608" s="1" t="s">
        <v>3</v>
      </c>
      <c r="C608" s="16">
        <v>53.300598864141342</v>
      </c>
      <c r="D608" s="18">
        <v>53.300598864141342</v>
      </c>
    </row>
    <row r="609" spans="1:4" ht="11.1" customHeight="1" x14ac:dyDescent="0.3">
      <c r="A609" s="6">
        <f t="shared" si="25"/>
        <v>43795</v>
      </c>
      <c r="B609" s="1" t="s">
        <v>4</v>
      </c>
      <c r="C609" s="16">
        <v>53.300598864141342</v>
      </c>
      <c r="D609" s="18">
        <v>53.300598864141342</v>
      </c>
    </row>
    <row r="610" spans="1:4" ht="11.1" customHeight="1" x14ac:dyDescent="0.3">
      <c r="A610" s="6">
        <f t="shared" si="25"/>
        <v>43795</v>
      </c>
      <c r="B610" s="1" t="s">
        <v>5</v>
      </c>
      <c r="C610" s="16">
        <v>69.500598864141338</v>
      </c>
      <c r="D610" s="18">
        <v>69.500598864141338</v>
      </c>
    </row>
    <row r="611" spans="1:4" ht="11.1" customHeight="1" x14ac:dyDescent="0.3">
      <c r="A611" s="6">
        <f t="shared" si="25"/>
        <v>43795</v>
      </c>
      <c r="B611" s="1" t="s">
        <v>6</v>
      </c>
      <c r="C611" s="16">
        <v>159.50059886414135</v>
      </c>
      <c r="D611" s="18">
        <v>159.50059886414135</v>
      </c>
    </row>
    <row r="612" spans="1:4" ht="11.1" customHeight="1" x14ac:dyDescent="0.3">
      <c r="A612" s="6">
        <f t="shared" si="25"/>
        <v>43795</v>
      </c>
      <c r="B612" s="1" t="s">
        <v>7</v>
      </c>
      <c r="C612" s="16">
        <v>159.50059886414135</v>
      </c>
      <c r="D612" s="18">
        <v>159.50059886414135</v>
      </c>
    </row>
    <row r="613" spans="1:4" ht="11.1" customHeight="1" x14ac:dyDescent="0.3">
      <c r="A613" s="6">
        <f t="shared" si="25"/>
        <v>43795</v>
      </c>
      <c r="B613" s="1" t="s">
        <v>8</v>
      </c>
      <c r="C613" s="16">
        <v>185.31059886414135</v>
      </c>
      <c r="D613" s="18">
        <v>185.31059886414135</v>
      </c>
    </row>
    <row r="614" spans="1:4" ht="11.1" customHeight="1" x14ac:dyDescent="0.3">
      <c r="A614" s="6">
        <f t="shared" si="25"/>
        <v>43795</v>
      </c>
      <c r="B614" s="1" t="s">
        <v>9</v>
      </c>
      <c r="C614" s="16">
        <v>135.20059886414134</v>
      </c>
      <c r="D614" s="18">
        <v>135.20059886414134</v>
      </c>
    </row>
    <row r="615" spans="1:4" ht="11.1" customHeight="1" x14ac:dyDescent="0.3">
      <c r="A615" s="6">
        <f t="shared" si="25"/>
        <v>43795</v>
      </c>
      <c r="B615" s="1" t="s">
        <v>10</v>
      </c>
      <c r="C615" s="16">
        <v>96.220598864141337</v>
      </c>
      <c r="D615" s="18">
        <v>96.220598864141337</v>
      </c>
    </row>
    <row r="616" spans="1:4" ht="11.1" customHeight="1" x14ac:dyDescent="0.3">
      <c r="A616" s="6">
        <f t="shared" si="25"/>
        <v>43795</v>
      </c>
      <c r="B616" s="1" t="s">
        <v>11</v>
      </c>
      <c r="C616" s="16">
        <v>89.500598864141338</v>
      </c>
      <c r="D616" s="18">
        <v>89.500598864141338</v>
      </c>
    </row>
    <row r="617" spans="1:4" ht="11.1" customHeight="1" x14ac:dyDescent="0.3">
      <c r="A617" s="6">
        <f t="shared" si="25"/>
        <v>43795</v>
      </c>
      <c r="B617" s="1" t="s">
        <v>12</v>
      </c>
      <c r="C617" s="16">
        <v>79.500598864141338</v>
      </c>
      <c r="D617" s="18">
        <v>79.500598864141338</v>
      </c>
    </row>
    <row r="618" spans="1:4" ht="11.1" customHeight="1" x14ac:dyDescent="0.3">
      <c r="A618" s="6">
        <f t="shared" si="25"/>
        <v>43795</v>
      </c>
      <c r="B618" s="1" t="s">
        <v>13</v>
      </c>
      <c r="C618" s="16">
        <v>98.640598864141339</v>
      </c>
      <c r="D618" s="18">
        <v>98.640598864141339</v>
      </c>
    </row>
    <row r="619" spans="1:4" ht="11.1" customHeight="1" x14ac:dyDescent="0.3">
      <c r="A619" s="6">
        <f t="shared" si="25"/>
        <v>43795</v>
      </c>
      <c r="B619" s="1" t="s">
        <v>14</v>
      </c>
      <c r="C619" s="16">
        <v>119.57059886414133</v>
      </c>
      <c r="D619" s="18">
        <v>119.57059886414133</v>
      </c>
    </row>
    <row r="620" spans="1:4" ht="11.1" customHeight="1" x14ac:dyDescent="0.3">
      <c r="A620" s="6">
        <f t="shared" si="25"/>
        <v>43795</v>
      </c>
      <c r="B620" s="1" t="s">
        <v>15</v>
      </c>
      <c r="C620" s="16">
        <v>119.57059886414133</v>
      </c>
      <c r="D620" s="18">
        <v>119.57059886414133</v>
      </c>
    </row>
    <row r="621" spans="1:4" ht="11.1" customHeight="1" x14ac:dyDescent="0.3">
      <c r="A621" s="6">
        <f t="shared" si="25"/>
        <v>43795</v>
      </c>
      <c r="B621" s="1" t="s">
        <v>16</v>
      </c>
      <c r="C621" s="16">
        <v>157.60059886414135</v>
      </c>
      <c r="D621" s="18">
        <v>157.60059886414135</v>
      </c>
    </row>
    <row r="622" spans="1:4" ht="11.1" customHeight="1" x14ac:dyDescent="0.3">
      <c r="A622" s="6">
        <f t="shared" si="25"/>
        <v>43795</v>
      </c>
      <c r="B622" s="1" t="s">
        <v>17</v>
      </c>
      <c r="C622" s="16">
        <v>160.41059886414135</v>
      </c>
      <c r="D622" s="18">
        <v>160.41059886414135</v>
      </c>
    </row>
    <row r="623" spans="1:4" ht="11.1" customHeight="1" x14ac:dyDescent="0.3">
      <c r="A623" s="6">
        <f t="shared" si="25"/>
        <v>43795</v>
      </c>
      <c r="B623" s="1" t="s">
        <v>18</v>
      </c>
      <c r="C623" s="16">
        <v>55.62940113585865</v>
      </c>
      <c r="D623" s="18">
        <v>55.62940113585865</v>
      </c>
    </row>
    <row r="624" spans="1:4" ht="11.1" customHeight="1" x14ac:dyDescent="0.3">
      <c r="A624" s="6">
        <f t="shared" si="25"/>
        <v>43795</v>
      </c>
      <c r="B624" s="1" t="s">
        <v>19</v>
      </c>
      <c r="C624" s="16">
        <v>49.929401135858654</v>
      </c>
      <c r="D624" s="18">
        <v>49.929401135858654</v>
      </c>
    </row>
    <row r="625" spans="1:4" ht="11.1" customHeight="1" x14ac:dyDescent="0.3">
      <c r="A625" s="6">
        <f t="shared" si="25"/>
        <v>43795</v>
      </c>
      <c r="B625" s="1" t="s">
        <v>20</v>
      </c>
      <c r="C625" s="16">
        <v>54.440598864141343</v>
      </c>
      <c r="D625" s="18">
        <v>54.440598864141343</v>
      </c>
    </row>
    <row r="626" spans="1:4" ht="11.1" customHeight="1" x14ac:dyDescent="0.3">
      <c r="A626" s="6">
        <f t="shared" si="25"/>
        <v>43795</v>
      </c>
      <c r="B626" s="1" t="s">
        <v>21</v>
      </c>
      <c r="C626" s="16">
        <v>52.990598864141347</v>
      </c>
      <c r="D626" s="18">
        <v>52.990598864141347</v>
      </c>
    </row>
    <row r="627" spans="1:4" ht="11.1" customHeight="1" x14ac:dyDescent="0.3">
      <c r="A627" s="6">
        <f t="shared" si="25"/>
        <v>43795</v>
      </c>
      <c r="B627" s="1" t="s">
        <v>22</v>
      </c>
      <c r="C627" s="16">
        <v>85.980598864141342</v>
      </c>
      <c r="D627" s="18">
        <v>85.980598864141342</v>
      </c>
    </row>
    <row r="628" spans="1:4" ht="11.1" customHeight="1" thickBot="1" x14ac:dyDescent="0.35">
      <c r="A628" s="6">
        <f t="shared" si="25"/>
        <v>43795</v>
      </c>
      <c r="B628" s="1" t="s">
        <v>23</v>
      </c>
      <c r="C628" s="16">
        <v>50.770598864141348</v>
      </c>
      <c r="D628" s="18">
        <v>50.770598864141348</v>
      </c>
    </row>
    <row r="629" spans="1:4" x14ac:dyDescent="0.3">
      <c r="A629" s="5">
        <f>A605+1</f>
        <v>43796</v>
      </c>
      <c r="B629" s="1" t="s">
        <v>0</v>
      </c>
      <c r="C629" s="17">
        <v>79.500598864141338</v>
      </c>
      <c r="D629" s="19">
        <v>79.500598864141338</v>
      </c>
    </row>
    <row r="630" spans="1:4" ht="11.1" customHeight="1" x14ac:dyDescent="0.3">
      <c r="A630" s="6">
        <f>A629</f>
        <v>43796</v>
      </c>
      <c r="B630" s="1" t="s">
        <v>1</v>
      </c>
      <c r="C630" s="16">
        <v>77.970598864141337</v>
      </c>
      <c r="D630" s="18">
        <v>77.970598864141337</v>
      </c>
    </row>
    <row r="631" spans="1:4" ht="11.1" customHeight="1" x14ac:dyDescent="0.3">
      <c r="A631" s="6">
        <f t="shared" ref="A631:A652" si="26">A630</f>
        <v>43796</v>
      </c>
      <c r="B631" s="1" t="s">
        <v>2</v>
      </c>
      <c r="C631" s="16">
        <v>74.860598864141338</v>
      </c>
      <c r="D631" s="18">
        <v>74.860598864141338</v>
      </c>
    </row>
    <row r="632" spans="1:4" ht="11.1" customHeight="1" x14ac:dyDescent="0.3">
      <c r="A632" s="6">
        <f t="shared" si="26"/>
        <v>43796</v>
      </c>
      <c r="B632" s="1" t="s">
        <v>3</v>
      </c>
      <c r="C632" s="16">
        <v>73.000598864141338</v>
      </c>
      <c r="D632" s="18">
        <v>73.000598864141338</v>
      </c>
    </row>
    <row r="633" spans="1:4" ht="11.1" customHeight="1" x14ac:dyDescent="0.3">
      <c r="A633" s="6">
        <f t="shared" si="26"/>
        <v>43796</v>
      </c>
      <c r="B633" s="1" t="s">
        <v>4</v>
      </c>
      <c r="C633" s="16">
        <v>73.000598864141338</v>
      </c>
      <c r="D633" s="18">
        <v>73.000598864141338</v>
      </c>
    </row>
    <row r="634" spans="1:4" ht="11.1" customHeight="1" x14ac:dyDescent="0.3">
      <c r="A634" s="6">
        <f t="shared" si="26"/>
        <v>43796</v>
      </c>
      <c r="B634" s="1" t="s">
        <v>5</v>
      </c>
      <c r="C634" s="16">
        <v>73.000598864141338</v>
      </c>
      <c r="D634" s="18">
        <v>73.000598864141338</v>
      </c>
    </row>
    <row r="635" spans="1:4" ht="11.1" customHeight="1" x14ac:dyDescent="0.3">
      <c r="A635" s="6">
        <f t="shared" si="26"/>
        <v>43796</v>
      </c>
      <c r="B635" s="1" t="s">
        <v>6</v>
      </c>
      <c r="C635" s="16">
        <v>93.650598864141344</v>
      </c>
      <c r="D635" s="18">
        <v>93.650598864141344</v>
      </c>
    </row>
    <row r="636" spans="1:4" ht="11.1" customHeight="1" x14ac:dyDescent="0.3">
      <c r="A636" s="6">
        <f t="shared" si="26"/>
        <v>43796</v>
      </c>
      <c r="B636" s="1" t="s">
        <v>7</v>
      </c>
      <c r="C636" s="16">
        <v>116.47059886414134</v>
      </c>
      <c r="D636" s="18">
        <v>116.47059886414134</v>
      </c>
    </row>
    <row r="637" spans="1:4" ht="11.1" customHeight="1" x14ac:dyDescent="0.3">
      <c r="A637" s="6">
        <f t="shared" si="26"/>
        <v>43796</v>
      </c>
      <c r="B637" s="1" t="s">
        <v>8</v>
      </c>
      <c r="C637" s="16">
        <v>159.50059886414135</v>
      </c>
      <c r="D637" s="18">
        <v>159.50059886414135</v>
      </c>
    </row>
    <row r="638" spans="1:4" ht="11.1" customHeight="1" x14ac:dyDescent="0.3">
      <c r="A638" s="6">
        <f t="shared" si="26"/>
        <v>43796</v>
      </c>
      <c r="B638" s="1" t="s">
        <v>9</v>
      </c>
      <c r="C638" s="16">
        <v>144.30059886414136</v>
      </c>
      <c r="D638" s="18">
        <v>144.30059886414136</v>
      </c>
    </row>
    <row r="639" spans="1:4" ht="11.1" customHeight="1" x14ac:dyDescent="0.3">
      <c r="A639" s="6">
        <f t="shared" si="26"/>
        <v>43796</v>
      </c>
      <c r="B639" s="1" t="s">
        <v>10</v>
      </c>
      <c r="C639" s="16">
        <v>40.529401135858656</v>
      </c>
      <c r="D639" s="18">
        <v>40.529401135858656</v>
      </c>
    </row>
    <row r="640" spans="1:4" ht="11.1" customHeight="1" x14ac:dyDescent="0.3">
      <c r="A640" s="6">
        <f t="shared" si="26"/>
        <v>43796</v>
      </c>
      <c r="B640" s="1" t="s">
        <v>11</v>
      </c>
      <c r="C640" s="16">
        <v>119.50059886414134</v>
      </c>
      <c r="D640" s="18">
        <v>119.50059886414134</v>
      </c>
    </row>
    <row r="641" spans="1:4" ht="11.1" customHeight="1" x14ac:dyDescent="0.3">
      <c r="A641" s="6">
        <f t="shared" si="26"/>
        <v>43796</v>
      </c>
      <c r="B641" s="1" t="s">
        <v>12</v>
      </c>
      <c r="C641" s="16">
        <v>119.50059886414134</v>
      </c>
      <c r="D641" s="18">
        <v>119.50059886414134</v>
      </c>
    </row>
    <row r="642" spans="1:4" ht="11.1" customHeight="1" x14ac:dyDescent="0.3">
      <c r="A642" s="6">
        <f t="shared" si="26"/>
        <v>43796</v>
      </c>
      <c r="B642" s="1" t="s">
        <v>13</v>
      </c>
      <c r="C642" s="16">
        <v>107.50059886414134</v>
      </c>
      <c r="D642" s="18">
        <v>107.50059886414134</v>
      </c>
    </row>
    <row r="643" spans="1:4" ht="11.1" customHeight="1" x14ac:dyDescent="0.3">
      <c r="A643" s="6">
        <f t="shared" si="26"/>
        <v>43796</v>
      </c>
      <c r="B643" s="1" t="s">
        <v>14</v>
      </c>
      <c r="C643" s="16">
        <v>107.90059886414134</v>
      </c>
      <c r="D643" s="18">
        <v>107.90059886414134</v>
      </c>
    </row>
    <row r="644" spans="1:4" ht="11.1" customHeight="1" x14ac:dyDescent="0.3">
      <c r="A644" s="6">
        <f t="shared" si="26"/>
        <v>43796</v>
      </c>
      <c r="B644" s="1" t="s">
        <v>15</v>
      </c>
      <c r="C644" s="16">
        <v>56.049401135858652</v>
      </c>
      <c r="D644" s="18">
        <v>56.049401135858652</v>
      </c>
    </row>
    <row r="645" spans="1:4" ht="11.1" customHeight="1" x14ac:dyDescent="0.3">
      <c r="A645" s="6">
        <f t="shared" si="26"/>
        <v>43796</v>
      </c>
      <c r="B645" s="1" t="s">
        <v>16</v>
      </c>
      <c r="C645" s="16">
        <v>131.50059886414135</v>
      </c>
      <c r="D645" s="18">
        <v>131.50059886414135</v>
      </c>
    </row>
    <row r="646" spans="1:4" ht="11.1" customHeight="1" x14ac:dyDescent="0.3">
      <c r="A646" s="6">
        <f t="shared" si="26"/>
        <v>43796</v>
      </c>
      <c r="B646" s="1" t="s">
        <v>17</v>
      </c>
      <c r="C646" s="16">
        <v>28.099401135858656</v>
      </c>
      <c r="D646" s="18">
        <v>28.099401135858656</v>
      </c>
    </row>
    <row r="647" spans="1:4" ht="11.1" customHeight="1" x14ac:dyDescent="0.3">
      <c r="A647" s="6">
        <f t="shared" si="26"/>
        <v>43796</v>
      </c>
      <c r="B647" s="1" t="s">
        <v>18</v>
      </c>
      <c r="C647" s="16">
        <v>28.099401135858656</v>
      </c>
      <c r="D647" s="18">
        <v>28.099401135858656</v>
      </c>
    </row>
    <row r="648" spans="1:4" ht="11.1" customHeight="1" x14ac:dyDescent="0.3">
      <c r="A648" s="6">
        <f t="shared" si="26"/>
        <v>43796</v>
      </c>
      <c r="B648" s="1" t="s">
        <v>19</v>
      </c>
      <c r="C648" s="16">
        <v>31.799401135858652</v>
      </c>
      <c r="D648" s="18">
        <v>31.799401135858652</v>
      </c>
    </row>
    <row r="649" spans="1:4" ht="11.1" customHeight="1" x14ac:dyDescent="0.3">
      <c r="A649" s="6">
        <f t="shared" si="26"/>
        <v>43796</v>
      </c>
      <c r="B649" s="1" t="s">
        <v>20</v>
      </c>
      <c r="C649" s="16">
        <v>22.799401135858652</v>
      </c>
      <c r="D649" s="18">
        <v>22.799401135858652</v>
      </c>
    </row>
    <row r="650" spans="1:4" ht="11.1" customHeight="1" x14ac:dyDescent="0.3">
      <c r="A650" s="6">
        <f t="shared" si="26"/>
        <v>43796</v>
      </c>
      <c r="B650" s="1" t="s">
        <v>21</v>
      </c>
      <c r="C650" s="16">
        <v>79.500598864141338</v>
      </c>
      <c r="D650" s="18">
        <v>79.500598864141338</v>
      </c>
    </row>
    <row r="651" spans="1:4" ht="11.1" customHeight="1" x14ac:dyDescent="0.3">
      <c r="A651" s="6">
        <f t="shared" si="26"/>
        <v>43796</v>
      </c>
      <c r="B651" s="1" t="s">
        <v>22</v>
      </c>
      <c r="C651" s="16">
        <v>31.209401135858656</v>
      </c>
      <c r="D651" s="18">
        <v>31.209401135858656</v>
      </c>
    </row>
    <row r="652" spans="1:4" ht="11.1" customHeight="1" thickBot="1" x14ac:dyDescent="0.35">
      <c r="A652" s="6">
        <f t="shared" si="26"/>
        <v>43796</v>
      </c>
      <c r="B652" s="1" t="s">
        <v>23</v>
      </c>
      <c r="C652" s="16">
        <v>30.509401135858653</v>
      </c>
      <c r="D652" s="18">
        <v>30.509401135858653</v>
      </c>
    </row>
    <row r="653" spans="1:4" ht="11.1" customHeight="1" x14ac:dyDescent="0.3">
      <c r="A653" s="5">
        <f>A629+1</f>
        <v>43797</v>
      </c>
      <c r="B653" s="1" t="s">
        <v>0</v>
      </c>
      <c r="C653" s="17">
        <v>24.099401135858656</v>
      </c>
      <c r="D653" s="19">
        <v>24.099401135858656</v>
      </c>
    </row>
    <row r="654" spans="1:4" x14ac:dyDescent="0.3">
      <c r="A654" s="6">
        <f>A630+1</f>
        <v>43797</v>
      </c>
      <c r="B654" s="1" t="s">
        <v>1</v>
      </c>
      <c r="C654" s="16">
        <v>28.399401135858653</v>
      </c>
      <c r="D654" s="18">
        <v>28.399401135858653</v>
      </c>
    </row>
    <row r="655" spans="1:4" ht="11.1" customHeight="1" x14ac:dyDescent="0.3">
      <c r="A655" s="6">
        <f t="shared" ref="A655:A676" si="27">A631+1</f>
        <v>43797</v>
      </c>
      <c r="B655" s="1" t="s">
        <v>2</v>
      </c>
      <c r="C655" s="16">
        <v>14.419401135858658</v>
      </c>
      <c r="D655" s="18">
        <v>14.419401135858658</v>
      </c>
    </row>
    <row r="656" spans="1:4" ht="11.1" customHeight="1" x14ac:dyDescent="0.3">
      <c r="A656" s="6">
        <f t="shared" si="27"/>
        <v>43797</v>
      </c>
      <c r="B656" s="1" t="s">
        <v>3</v>
      </c>
      <c r="C656" s="16">
        <v>26.489401135858657</v>
      </c>
      <c r="D656" s="18">
        <v>26.489401135858657</v>
      </c>
    </row>
    <row r="657" spans="1:4" ht="11.1" customHeight="1" x14ac:dyDescent="0.3">
      <c r="A657" s="6">
        <f t="shared" si="27"/>
        <v>43797</v>
      </c>
      <c r="B657" s="1" t="s">
        <v>4</v>
      </c>
      <c r="C657" s="16">
        <v>26.679401135858654</v>
      </c>
      <c r="D657" s="18">
        <v>26.679401135858654</v>
      </c>
    </row>
    <row r="658" spans="1:4" ht="11.1" customHeight="1" x14ac:dyDescent="0.3">
      <c r="A658" s="6">
        <f t="shared" si="27"/>
        <v>43797</v>
      </c>
      <c r="B658" s="1" t="s">
        <v>5</v>
      </c>
      <c r="C658" s="16">
        <v>28.219401135858654</v>
      </c>
      <c r="D658" s="18">
        <v>28.219401135858654</v>
      </c>
    </row>
    <row r="659" spans="1:4" ht="11.1" customHeight="1" x14ac:dyDescent="0.3">
      <c r="A659" s="6">
        <f t="shared" si="27"/>
        <v>43797</v>
      </c>
      <c r="B659" s="1" t="s">
        <v>6</v>
      </c>
      <c r="C659" s="16">
        <v>25.499401135858655</v>
      </c>
      <c r="D659" s="18">
        <v>25.499401135858655</v>
      </c>
    </row>
    <row r="660" spans="1:4" ht="11.1" customHeight="1" x14ac:dyDescent="0.3">
      <c r="A660" s="6">
        <f t="shared" si="27"/>
        <v>43797</v>
      </c>
      <c r="B660" s="1" t="s">
        <v>7</v>
      </c>
      <c r="C660" s="16">
        <v>5.4994011358586565</v>
      </c>
      <c r="D660" s="18">
        <v>5.4994011358586565</v>
      </c>
    </row>
    <row r="661" spans="1:4" ht="11.1" customHeight="1" x14ac:dyDescent="0.3">
      <c r="A661" s="6">
        <f t="shared" si="27"/>
        <v>43797</v>
      </c>
      <c r="B661" s="1" t="s">
        <v>8</v>
      </c>
      <c r="C661" s="16">
        <v>28.099401135858656</v>
      </c>
      <c r="D661" s="18">
        <v>28.099401135858656</v>
      </c>
    </row>
    <row r="662" spans="1:4" ht="11.1" customHeight="1" x14ac:dyDescent="0.3">
      <c r="A662" s="6">
        <f t="shared" si="27"/>
        <v>43797</v>
      </c>
      <c r="B662" s="1" t="s">
        <v>9</v>
      </c>
      <c r="C662" s="16">
        <v>28.099401135858656</v>
      </c>
      <c r="D662" s="18">
        <v>28.099401135858656</v>
      </c>
    </row>
    <row r="663" spans="1:4" ht="11.1" customHeight="1" x14ac:dyDescent="0.3">
      <c r="A663" s="6">
        <f t="shared" si="27"/>
        <v>43797</v>
      </c>
      <c r="B663" s="1" t="s">
        <v>10</v>
      </c>
      <c r="C663" s="16">
        <v>22.599401135858656</v>
      </c>
      <c r="D663" s="18">
        <v>22.599401135858656</v>
      </c>
    </row>
    <row r="664" spans="1:4" ht="11.1" customHeight="1" x14ac:dyDescent="0.3">
      <c r="A664" s="6">
        <f t="shared" si="27"/>
        <v>43797</v>
      </c>
      <c r="B664" s="1" t="s">
        <v>11</v>
      </c>
      <c r="C664" s="16">
        <v>12.599401135858658</v>
      </c>
      <c r="D664" s="18">
        <v>12.599401135858658</v>
      </c>
    </row>
    <row r="665" spans="1:4" ht="11.1" customHeight="1" x14ac:dyDescent="0.3">
      <c r="A665" s="6">
        <f t="shared" si="27"/>
        <v>43797</v>
      </c>
      <c r="B665" s="1" t="s">
        <v>12</v>
      </c>
      <c r="C665" s="16">
        <v>25.599401135858656</v>
      </c>
      <c r="D665" s="18">
        <v>25.599401135858656</v>
      </c>
    </row>
    <row r="666" spans="1:4" ht="11.1" customHeight="1" x14ac:dyDescent="0.3">
      <c r="A666" s="6">
        <f t="shared" si="27"/>
        <v>43797</v>
      </c>
      <c r="B666" s="1" t="s">
        <v>13</v>
      </c>
      <c r="C666" s="16">
        <v>25.599401135858656</v>
      </c>
      <c r="D666" s="18">
        <v>25.599401135858656</v>
      </c>
    </row>
    <row r="667" spans="1:4" ht="11.1" customHeight="1" x14ac:dyDescent="0.3">
      <c r="A667" s="6">
        <f t="shared" si="27"/>
        <v>43797</v>
      </c>
      <c r="B667" s="1" t="s">
        <v>14</v>
      </c>
      <c r="C667" s="16">
        <v>35.599401135858656</v>
      </c>
      <c r="D667" s="18">
        <v>35.599401135858656</v>
      </c>
    </row>
    <row r="668" spans="1:4" ht="11.1" customHeight="1" x14ac:dyDescent="0.3">
      <c r="A668" s="6">
        <f t="shared" si="27"/>
        <v>43797</v>
      </c>
      <c r="B668" s="1" t="s">
        <v>15</v>
      </c>
      <c r="C668" s="16">
        <v>17.599401135858656</v>
      </c>
      <c r="D668" s="18">
        <v>17.599401135858656</v>
      </c>
    </row>
    <row r="669" spans="1:4" ht="11.1" customHeight="1" x14ac:dyDescent="0.3">
      <c r="A669" s="6">
        <f t="shared" si="27"/>
        <v>43797</v>
      </c>
      <c r="B669" s="1" t="s">
        <v>16</v>
      </c>
      <c r="C669" s="16">
        <v>30.599401135858656</v>
      </c>
      <c r="D669" s="18">
        <v>30.599401135858656</v>
      </c>
    </row>
    <row r="670" spans="1:4" ht="11.1" customHeight="1" x14ac:dyDescent="0.3">
      <c r="A670" s="6">
        <f t="shared" si="27"/>
        <v>43797</v>
      </c>
      <c r="B670" s="1" t="s">
        <v>17</v>
      </c>
      <c r="C670" s="16">
        <v>25.599401135858656</v>
      </c>
      <c r="D670" s="18">
        <v>25.599401135858656</v>
      </c>
    </row>
    <row r="671" spans="1:4" ht="11.1" customHeight="1" x14ac:dyDescent="0.3">
      <c r="A671" s="6">
        <f t="shared" si="27"/>
        <v>43797</v>
      </c>
      <c r="B671" s="1" t="s">
        <v>18</v>
      </c>
      <c r="C671" s="16">
        <v>25.599401135858656</v>
      </c>
      <c r="D671" s="18">
        <v>25.599401135858656</v>
      </c>
    </row>
    <row r="672" spans="1:4" ht="11.1" customHeight="1" x14ac:dyDescent="0.3">
      <c r="A672" s="6">
        <f t="shared" si="27"/>
        <v>43797</v>
      </c>
      <c r="B672" s="1" t="s">
        <v>19</v>
      </c>
      <c r="C672" s="16">
        <v>12.599401135858658</v>
      </c>
      <c r="D672" s="18">
        <v>12.599401135858658</v>
      </c>
    </row>
    <row r="673" spans="1:254" ht="11.1" customHeight="1" x14ac:dyDescent="0.3">
      <c r="A673" s="6">
        <f t="shared" si="27"/>
        <v>43797</v>
      </c>
      <c r="B673" s="1" t="s">
        <v>20</v>
      </c>
      <c r="C673" s="16">
        <v>7.4194011358586582</v>
      </c>
      <c r="D673" s="18">
        <v>7.4194011358586582</v>
      </c>
    </row>
    <row r="674" spans="1:254" ht="11.1" customHeight="1" x14ac:dyDescent="0.3">
      <c r="A674" s="6">
        <f t="shared" si="27"/>
        <v>43797</v>
      </c>
      <c r="B674" s="1" t="s">
        <v>21</v>
      </c>
      <c r="C674" s="16">
        <v>7.4194011358586582</v>
      </c>
      <c r="D674" s="18">
        <v>7.4194011358586582</v>
      </c>
    </row>
    <row r="675" spans="1:254" ht="11.1" customHeight="1" x14ac:dyDescent="0.3">
      <c r="A675" s="6">
        <f t="shared" si="27"/>
        <v>43797</v>
      </c>
      <c r="B675" s="1" t="s">
        <v>22</v>
      </c>
      <c r="C675" s="16">
        <v>7.4194011358586582</v>
      </c>
      <c r="D675" s="18">
        <v>7.4194011358586582</v>
      </c>
    </row>
    <row r="676" spans="1:254" ht="14.4" thickBot="1" x14ac:dyDescent="0.35">
      <c r="A676" s="6">
        <f t="shared" si="27"/>
        <v>43797</v>
      </c>
      <c r="B676" s="1" t="s">
        <v>23</v>
      </c>
      <c r="C676" s="16">
        <v>7.4194011358586582</v>
      </c>
      <c r="D676" s="18">
        <v>7.4194011358586582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43798</v>
      </c>
      <c r="B677" s="1" t="s">
        <v>0</v>
      </c>
      <c r="C677" s="17">
        <v>4.2094011358586574</v>
      </c>
      <c r="D677" s="19">
        <v>4.2094011358586574</v>
      </c>
    </row>
    <row r="678" spans="1:254" x14ac:dyDescent="0.3">
      <c r="A678" s="6">
        <f>A677</f>
        <v>43798</v>
      </c>
      <c r="B678" s="1" t="s">
        <v>1</v>
      </c>
      <c r="C678" s="16">
        <v>25.369401135858652</v>
      </c>
      <c r="D678" s="18">
        <v>25.369401135858652</v>
      </c>
    </row>
    <row r="679" spans="1:254" x14ac:dyDescent="0.3">
      <c r="A679" s="6">
        <f t="shared" ref="A679:A700" si="32">A678</f>
        <v>43798</v>
      </c>
      <c r="B679" s="1" t="s">
        <v>2</v>
      </c>
      <c r="C679" s="16">
        <v>11.209401135858657</v>
      </c>
      <c r="D679" s="18">
        <v>11.209401135858657</v>
      </c>
    </row>
    <row r="680" spans="1:254" x14ac:dyDescent="0.3">
      <c r="A680" s="6">
        <f t="shared" si="32"/>
        <v>43798</v>
      </c>
      <c r="B680" s="1" t="s">
        <v>3</v>
      </c>
      <c r="C680" s="16">
        <v>11.209401135858657</v>
      </c>
      <c r="D680" s="18">
        <v>11.209401135858657</v>
      </c>
    </row>
    <row r="681" spans="1:254" x14ac:dyDescent="0.3">
      <c r="A681" s="6">
        <f t="shared" si="32"/>
        <v>43798</v>
      </c>
      <c r="B681" s="1" t="s">
        <v>4</v>
      </c>
      <c r="C681" s="16">
        <v>11.209401135858657</v>
      </c>
      <c r="D681" s="18">
        <v>11.209401135858657</v>
      </c>
    </row>
    <row r="682" spans="1:254" x14ac:dyDescent="0.3">
      <c r="A682" s="6">
        <f t="shared" si="32"/>
        <v>43798</v>
      </c>
      <c r="B682" s="1" t="s">
        <v>5</v>
      </c>
      <c r="C682" s="16">
        <v>24.769401135858658</v>
      </c>
      <c r="D682" s="18">
        <v>24.769401135858658</v>
      </c>
    </row>
    <row r="683" spans="1:254" x14ac:dyDescent="0.3">
      <c r="A683" s="6">
        <f t="shared" si="32"/>
        <v>43798</v>
      </c>
      <c r="B683" s="1" t="s">
        <v>6</v>
      </c>
      <c r="C683" s="16">
        <v>18.099401135858656</v>
      </c>
      <c r="D683" s="18">
        <v>18.099401135858656</v>
      </c>
    </row>
    <row r="684" spans="1:254" x14ac:dyDescent="0.3">
      <c r="A684" s="6">
        <f t="shared" si="32"/>
        <v>43798</v>
      </c>
      <c r="B684" s="1" t="s">
        <v>7</v>
      </c>
      <c r="C684" s="16">
        <v>12.299401135858657</v>
      </c>
      <c r="D684" s="18">
        <v>12.299401135858657</v>
      </c>
    </row>
    <row r="685" spans="1:254" x14ac:dyDescent="0.3">
      <c r="A685" s="6">
        <f t="shared" si="32"/>
        <v>43798</v>
      </c>
      <c r="B685" s="1" t="s">
        <v>8</v>
      </c>
      <c r="C685" s="16">
        <v>29.499401135858655</v>
      </c>
      <c r="D685" s="18">
        <v>29.499401135858655</v>
      </c>
    </row>
    <row r="686" spans="1:254" x14ac:dyDescent="0.3">
      <c r="A686" s="6">
        <f t="shared" si="32"/>
        <v>43798</v>
      </c>
      <c r="B686" s="1" t="s">
        <v>9</v>
      </c>
      <c r="C686" s="16">
        <v>28.699401135858658</v>
      </c>
      <c r="D686" s="18">
        <v>28.699401135858658</v>
      </c>
    </row>
    <row r="687" spans="1:254" x14ac:dyDescent="0.3">
      <c r="A687" s="6">
        <f t="shared" si="32"/>
        <v>43798</v>
      </c>
      <c r="B687" s="1" t="s">
        <v>10</v>
      </c>
      <c r="C687" s="16">
        <v>28.799401135858652</v>
      </c>
      <c r="D687" s="18">
        <v>28.799401135858652</v>
      </c>
    </row>
    <row r="688" spans="1:254" x14ac:dyDescent="0.3">
      <c r="A688" s="6">
        <f t="shared" si="32"/>
        <v>43798</v>
      </c>
      <c r="B688" s="1" t="s">
        <v>11</v>
      </c>
      <c r="C688" s="16">
        <v>32.919401135858656</v>
      </c>
      <c r="D688" s="18">
        <v>32.919401135858656</v>
      </c>
    </row>
    <row r="689" spans="1:4" x14ac:dyDescent="0.3">
      <c r="A689" s="6">
        <f t="shared" si="32"/>
        <v>43798</v>
      </c>
      <c r="B689" s="1" t="s">
        <v>12</v>
      </c>
      <c r="C689" s="16">
        <v>32.789401135858654</v>
      </c>
      <c r="D689" s="18">
        <v>32.789401135858654</v>
      </c>
    </row>
    <row r="690" spans="1:4" x14ac:dyDescent="0.3">
      <c r="A690" s="6">
        <f t="shared" si="32"/>
        <v>43798</v>
      </c>
      <c r="B690" s="1" t="s">
        <v>13</v>
      </c>
      <c r="C690" s="16">
        <v>34.269401135858658</v>
      </c>
      <c r="D690" s="18">
        <v>34.269401135858658</v>
      </c>
    </row>
    <row r="691" spans="1:4" x14ac:dyDescent="0.3">
      <c r="A691" s="6">
        <f t="shared" si="32"/>
        <v>43798</v>
      </c>
      <c r="B691" s="1" t="s">
        <v>14</v>
      </c>
      <c r="C691" s="16">
        <v>62.650598864141344</v>
      </c>
      <c r="D691" s="18">
        <v>62.650598864141344</v>
      </c>
    </row>
    <row r="692" spans="1:4" x14ac:dyDescent="0.3">
      <c r="A692" s="6">
        <f t="shared" si="32"/>
        <v>43798</v>
      </c>
      <c r="B692" s="1" t="s">
        <v>15</v>
      </c>
      <c r="C692" s="16">
        <v>43.079401135858653</v>
      </c>
      <c r="D692" s="18">
        <v>43.079401135858653</v>
      </c>
    </row>
    <row r="693" spans="1:4" x14ac:dyDescent="0.3">
      <c r="A693" s="6">
        <f t="shared" si="32"/>
        <v>43798</v>
      </c>
      <c r="B693" s="1" t="s">
        <v>16</v>
      </c>
      <c r="C693" s="16">
        <v>79.500598864141338</v>
      </c>
      <c r="D693" s="18">
        <v>79.500598864141338</v>
      </c>
    </row>
    <row r="694" spans="1:4" x14ac:dyDescent="0.3">
      <c r="A694" s="6">
        <f t="shared" si="32"/>
        <v>43798</v>
      </c>
      <c r="B694" s="1" t="s">
        <v>17</v>
      </c>
      <c r="C694" s="16">
        <v>32.099401135858656</v>
      </c>
      <c r="D694" s="18">
        <v>32.099401135858656</v>
      </c>
    </row>
    <row r="695" spans="1:4" x14ac:dyDescent="0.3">
      <c r="A695" s="6">
        <f t="shared" si="32"/>
        <v>43798</v>
      </c>
      <c r="B695" s="1" t="s">
        <v>18</v>
      </c>
      <c r="C695" s="16">
        <v>5.4994011358586565</v>
      </c>
      <c r="D695" s="18">
        <v>5.4994011358586565</v>
      </c>
    </row>
    <row r="696" spans="1:4" x14ac:dyDescent="0.3">
      <c r="A696" s="6">
        <f t="shared" si="32"/>
        <v>43798</v>
      </c>
      <c r="B696" s="1" t="s">
        <v>19</v>
      </c>
      <c r="C696" s="16">
        <v>5.4994011358586565</v>
      </c>
      <c r="D696" s="18">
        <v>5.4994011358586565</v>
      </c>
    </row>
    <row r="697" spans="1:4" x14ac:dyDescent="0.3">
      <c r="A697" s="6">
        <f t="shared" si="32"/>
        <v>43798</v>
      </c>
      <c r="B697" s="1" t="s">
        <v>20</v>
      </c>
      <c r="C697" s="16">
        <v>33.929401135858654</v>
      </c>
      <c r="D697" s="18">
        <v>33.929401135858654</v>
      </c>
    </row>
    <row r="698" spans="1:4" x14ac:dyDescent="0.3">
      <c r="A698" s="6">
        <f t="shared" si="32"/>
        <v>43798</v>
      </c>
      <c r="B698" s="1" t="s">
        <v>21</v>
      </c>
      <c r="C698" s="16">
        <v>59.300598864141342</v>
      </c>
      <c r="D698" s="18">
        <v>59.300598864141342</v>
      </c>
    </row>
    <row r="699" spans="1:4" x14ac:dyDescent="0.3">
      <c r="A699" s="6">
        <f t="shared" si="32"/>
        <v>43798</v>
      </c>
      <c r="B699" s="1" t="s">
        <v>22</v>
      </c>
      <c r="C699" s="16">
        <v>31.909401135858651</v>
      </c>
      <c r="D699" s="18">
        <v>31.909401135858651</v>
      </c>
    </row>
    <row r="700" spans="1:4" ht="14.4" thickBot="1" x14ac:dyDescent="0.35">
      <c r="A700" s="6">
        <f t="shared" si="32"/>
        <v>43798</v>
      </c>
      <c r="B700" s="1" t="s">
        <v>23</v>
      </c>
      <c r="C700" s="16">
        <v>30.879401135858657</v>
      </c>
      <c r="D700" s="18">
        <v>30.879401135858657</v>
      </c>
    </row>
    <row r="701" spans="1:4" x14ac:dyDescent="0.3">
      <c r="A701" s="5">
        <f>A677+1</f>
        <v>43799</v>
      </c>
      <c r="B701" s="1" t="s">
        <v>0</v>
      </c>
      <c r="C701" s="17">
        <v>28.829401135858653</v>
      </c>
      <c r="D701" s="19">
        <v>28.829401135858653</v>
      </c>
    </row>
    <row r="702" spans="1:4" x14ac:dyDescent="0.3">
      <c r="A702" s="6">
        <f>A701</f>
        <v>43799</v>
      </c>
      <c r="B702" s="1" t="s">
        <v>1</v>
      </c>
      <c r="C702" s="16">
        <v>57.400598864141344</v>
      </c>
      <c r="D702" s="18">
        <v>57.400598864141344</v>
      </c>
    </row>
    <row r="703" spans="1:4" x14ac:dyDescent="0.3">
      <c r="A703" s="6">
        <f t="shared" ref="A703:A724" si="33">A702</f>
        <v>43799</v>
      </c>
      <c r="B703" s="1" t="s">
        <v>2</v>
      </c>
      <c r="C703" s="16">
        <v>45.040598864141344</v>
      </c>
      <c r="D703" s="18">
        <v>45.040598864141344</v>
      </c>
    </row>
    <row r="704" spans="1:4" x14ac:dyDescent="0.3">
      <c r="A704" s="6">
        <f t="shared" si="33"/>
        <v>43799</v>
      </c>
      <c r="B704" s="1" t="s">
        <v>3</v>
      </c>
      <c r="C704" s="16">
        <v>79.500598864141338</v>
      </c>
      <c r="D704" s="18">
        <v>79.500598864141338</v>
      </c>
    </row>
    <row r="705" spans="1:4" x14ac:dyDescent="0.3">
      <c r="A705" s="6">
        <f t="shared" si="33"/>
        <v>43799</v>
      </c>
      <c r="B705" s="1" t="s">
        <v>4</v>
      </c>
      <c r="C705" s="16">
        <v>49.060598864141348</v>
      </c>
      <c r="D705" s="18">
        <v>49.060598864141348</v>
      </c>
    </row>
    <row r="706" spans="1:4" x14ac:dyDescent="0.3">
      <c r="A706" s="6">
        <f t="shared" si="33"/>
        <v>43799</v>
      </c>
      <c r="B706" s="1" t="s">
        <v>5</v>
      </c>
      <c r="C706" s="16">
        <v>65.400598864141344</v>
      </c>
      <c r="D706" s="18">
        <v>65.400598864141344</v>
      </c>
    </row>
    <row r="707" spans="1:4" x14ac:dyDescent="0.3">
      <c r="A707" s="6">
        <f t="shared" si="33"/>
        <v>43799</v>
      </c>
      <c r="B707" s="1" t="s">
        <v>6</v>
      </c>
      <c r="C707" s="16">
        <v>89.500598864141338</v>
      </c>
      <c r="D707" s="18">
        <v>89.500598864141338</v>
      </c>
    </row>
    <row r="708" spans="1:4" x14ac:dyDescent="0.3">
      <c r="A708" s="6">
        <f t="shared" si="33"/>
        <v>43799</v>
      </c>
      <c r="B708" s="1" t="s">
        <v>7</v>
      </c>
      <c r="C708" s="16">
        <v>65.400598864141344</v>
      </c>
      <c r="D708" s="18">
        <v>65.400598864141344</v>
      </c>
    </row>
    <row r="709" spans="1:4" x14ac:dyDescent="0.3">
      <c r="A709" s="6">
        <f t="shared" si="33"/>
        <v>43799</v>
      </c>
      <c r="B709" s="1" t="s">
        <v>8</v>
      </c>
      <c r="C709" s="16">
        <v>50.430598864141345</v>
      </c>
      <c r="D709" s="18">
        <v>50.430598864141345</v>
      </c>
    </row>
    <row r="710" spans="1:4" x14ac:dyDescent="0.3">
      <c r="A710" s="6">
        <f t="shared" si="33"/>
        <v>43799</v>
      </c>
      <c r="B710" s="1" t="s">
        <v>9</v>
      </c>
      <c r="C710" s="16">
        <v>76.000598864141338</v>
      </c>
      <c r="D710" s="18">
        <v>76.000598864141338</v>
      </c>
    </row>
    <row r="711" spans="1:4" x14ac:dyDescent="0.3">
      <c r="A711" s="6">
        <f t="shared" si="33"/>
        <v>43799</v>
      </c>
      <c r="B711" s="1" t="s">
        <v>10</v>
      </c>
      <c r="C711" s="16">
        <v>76.000598864141338</v>
      </c>
      <c r="D711" s="18">
        <v>76.000598864141338</v>
      </c>
    </row>
    <row r="712" spans="1:4" x14ac:dyDescent="0.3">
      <c r="A712" s="6">
        <f t="shared" si="33"/>
        <v>43799</v>
      </c>
      <c r="B712" s="1" t="s">
        <v>11</v>
      </c>
      <c r="C712" s="16">
        <v>24.199401135858658</v>
      </c>
      <c r="D712" s="18">
        <v>24.199401135858658</v>
      </c>
    </row>
    <row r="713" spans="1:4" x14ac:dyDescent="0.3">
      <c r="A713" s="6">
        <f t="shared" si="33"/>
        <v>43799</v>
      </c>
      <c r="B713" s="1" t="s">
        <v>12</v>
      </c>
      <c r="C713" s="16">
        <v>24.199401135858658</v>
      </c>
      <c r="D713" s="18">
        <v>24.199401135858658</v>
      </c>
    </row>
    <row r="714" spans="1:4" x14ac:dyDescent="0.3">
      <c r="A714" s="6">
        <f t="shared" si="33"/>
        <v>43799</v>
      </c>
      <c r="B714" s="1" t="s">
        <v>13</v>
      </c>
      <c r="C714" s="16">
        <v>9.1994011358586558</v>
      </c>
      <c r="D714" s="18">
        <v>9.1994011358586558</v>
      </c>
    </row>
    <row r="715" spans="1:4" x14ac:dyDescent="0.3">
      <c r="A715" s="6">
        <f t="shared" si="33"/>
        <v>43799</v>
      </c>
      <c r="B715" s="1" t="s">
        <v>14</v>
      </c>
      <c r="C715" s="16">
        <v>24.199401135858658</v>
      </c>
      <c r="D715" s="18">
        <v>24.199401135858658</v>
      </c>
    </row>
    <row r="716" spans="1:4" x14ac:dyDescent="0.3">
      <c r="A716" s="6">
        <f t="shared" si="33"/>
        <v>43799</v>
      </c>
      <c r="B716" s="1" t="s">
        <v>15</v>
      </c>
      <c r="C716" s="16">
        <v>24.199401135858658</v>
      </c>
      <c r="D716" s="18">
        <v>24.199401135858658</v>
      </c>
    </row>
    <row r="717" spans="1:4" x14ac:dyDescent="0.3">
      <c r="A717" s="6">
        <f t="shared" si="33"/>
        <v>43799</v>
      </c>
      <c r="B717" s="1" t="s">
        <v>16</v>
      </c>
      <c r="C717" s="16">
        <v>51.480598864141342</v>
      </c>
      <c r="D717" s="18">
        <v>51.480598864141342</v>
      </c>
    </row>
    <row r="718" spans="1:4" x14ac:dyDescent="0.3">
      <c r="A718" s="6">
        <f t="shared" si="33"/>
        <v>43799</v>
      </c>
      <c r="B718" s="1" t="s">
        <v>17</v>
      </c>
      <c r="C718" s="16">
        <v>55.570598864141346</v>
      </c>
      <c r="D718" s="18">
        <v>55.570598864141346</v>
      </c>
    </row>
    <row r="719" spans="1:4" x14ac:dyDescent="0.3">
      <c r="A719" s="6">
        <f t="shared" si="33"/>
        <v>43799</v>
      </c>
      <c r="B719" s="1" t="s">
        <v>18</v>
      </c>
      <c r="C719" s="16">
        <v>89.500598864141338</v>
      </c>
      <c r="D719" s="18">
        <v>89.500598864141338</v>
      </c>
    </row>
    <row r="720" spans="1:4" x14ac:dyDescent="0.3">
      <c r="A720" s="6">
        <f t="shared" si="33"/>
        <v>43799</v>
      </c>
      <c r="B720" s="1" t="s">
        <v>19</v>
      </c>
      <c r="C720" s="16">
        <v>36.149401135858653</v>
      </c>
      <c r="D720" s="18">
        <v>36.149401135858653</v>
      </c>
    </row>
    <row r="721" spans="1:4" x14ac:dyDescent="0.3">
      <c r="A721" s="6">
        <f t="shared" si="33"/>
        <v>43799</v>
      </c>
      <c r="B721" s="1" t="s">
        <v>20</v>
      </c>
      <c r="C721" s="16">
        <v>14.199401135858656</v>
      </c>
      <c r="D721" s="18">
        <v>14.199401135858656</v>
      </c>
    </row>
    <row r="722" spans="1:4" x14ac:dyDescent="0.3">
      <c r="A722" s="6">
        <f t="shared" si="33"/>
        <v>43799</v>
      </c>
      <c r="B722" s="1" t="s">
        <v>21</v>
      </c>
      <c r="C722" s="16">
        <v>6.9494011358586558</v>
      </c>
      <c r="D722" s="18">
        <v>6.9494011358586558</v>
      </c>
    </row>
    <row r="723" spans="1:4" x14ac:dyDescent="0.3">
      <c r="A723" s="6">
        <f t="shared" si="33"/>
        <v>43799</v>
      </c>
      <c r="B723" s="1" t="s">
        <v>22</v>
      </c>
      <c r="C723" s="16">
        <v>9.1994011358586558</v>
      </c>
      <c r="D723" s="18">
        <v>9.1994011358586558</v>
      </c>
    </row>
    <row r="724" spans="1:4" ht="12.6" customHeight="1" x14ac:dyDescent="0.3">
      <c r="A724" s="6">
        <f t="shared" si="33"/>
        <v>43799</v>
      </c>
      <c r="B724" s="1" t="s">
        <v>23</v>
      </c>
      <c r="C724" s="16">
        <v>24.199401135858658</v>
      </c>
      <c r="D724" s="18">
        <v>24.199401135858658</v>
      </c>
    </row>
    <row r="725" spans="1:4" ht="12.6" hidden="1" customHeight="1" outlineLevel="1" x14ac:dyDescent="0.3">
      <c r="A725" s="5">
        <f>A701+1</f>
        <v>43800</v>
      </c>
      <c r="B725" s="1" t="s">
        <v>0</v>
      </c>
      <c r="C725" s="13"/>
      <c r="D725" s="15"/>
    </row>
    <row r="726" spans="1:4" ht="12.6" hidden="1" customHeight="1" outlineLevel="1" x14ac:dyDescent="0.3">
      <c r="A726" s="6">
        <f>A725</f>
        <v>43800</v>
      </c>
      <c r="B726" s="1" t="s">
        <v>1</v>
      </c>
      <c r="C726" s="12"/>
      <c r="D726" s="14"/>
    </row>
    <row r="727" spans="1:4" ht="12.6" hidden="1" customHeight="1" outlineLevel="1" x14ac:dyDescent="0.3">
      <c r="A727" s="6">
        <f t="shared" ref="A727:A748" si="34">A726</f>
        <v>43800</v>
      </c>
      <c r="B727" s="1" t="s">
        <v>2</v>
      </c>
      <c r="C727" s="12"/>
      <c r="D727" s="14"/>
    </row>
    <row r="728" spans="1:4" ht="12.6" hidden="1" customHeight="1" outlineLevel="1" x14ac:dyDescent="0.3">
      <c r="A728" s="6">
        <f t="shared" si="34"/>
        <v>43800</v>
      </c>
      <c r="B728" s="1" t="s">
        <v>3</v>
      </c>
      <c r="C728" s="12"/>
      <c r="D728" s="14"/>
    </row>
    <row r="729" spans="1:4" ht="12.6" hidden="1" customHeight="1" outlineLevel="1" x14ac:dyDescent="0.3">
      <c r="A729" s="6">
        <f t="shared" si="34"/>
        <v>43800</v>
      </c>
      <c r="B729" s="1" t="s">
        <v>4</v>
      </c>
      <c r="C729" s="12"/>
      <c r="D729" s="14"/>
    </row>
    <row r="730" spans="1:4" ht="12.6" hidden="1" customHeight="1" outlineLevel="1" x14ac:dyDescent="0.3">
      <c r="A730" s="6">
        <f t="shared" si="34"/>
        <v>43800</v>
      </c>
      <c r="B730" s="1" t="s">
        <v>5</v>
      </c>
      <c r="C730" s="12"/>
      <c r="D730" s="14"/>
    </row>
    <row r="731" spans="1:4" ht="12.6" hidden="1" customHeight="1" outlineLevel="1" x14ac:dyDescent="0.3">
      <c r="A731" s="6">
        <f t="shared" si="34"/>
        <v>43800</v>
      </c>
      <c r="B731" s="1" t="s">
        <v>6</v>
      </c>
      <c r="C731" s="12"/>
      <c r="D731" s="14"/>
    </row>
    <row r="732" spans="1:4" ht="12.6" hidden="1" customHeight="1" outlineLevel="1" x14ac:dyDescent="0.3">
      <c r="A732" s="6">
        <f t="shared" si="34"/>
        <v>43800</v>
      </c>
      <c r="B732" s="1" t="s">
        <v>7</v>
      </c>
      <c r="C732" s="12"/>
      <c r="D732" s="14"/>
    </row>
    <row r="733" spans="1:4" ht="12.6" hidden="1" customHeight="1" outlineLevel="1" x14ac:dyDescent="0.3">
      <c r="A733" s="6">
        <f t="shared" si="34"/>
        <v>43800</v>
      </c>
      <c r="B733" s="1" t="s">
        <v>8</v>
      </c>
      <c r="C733" s="12"/>
      <c r="D733" s="14"/>
    </row>
    <row r="734" spans="1:4" ht="12.6" hidden="1" customHeight="1" outlineLevel="1" x14ac:dyDescent="0.3">
      <c r="A734" s="6">
        <f t="shared" si="34"/>
        <v>43800</v>
      </c>
      <c r="B734" s="1" t="s">
        <v>9</v>
      </c>
      <c r="C734" s="12"/>
      <c r="D734" s="14"/>
    </row>
    <row r="735" spans="1:4" ht="12.6" hidden="1" customHeight="1" outlineLevel="1" x14ac:dyDescent="0.3">
      <c r="A735" s="6">
        <f t="shared" si="34"/>
        <v>43800</v>
      </c>
      <c r="B735" s="1" t="s">
        <v>10</v>
      </c>
      <c r="C735" s="12"/>
      <c r="D735" s="14"/>
    </row>
    <row r="736" spans="1:4" ht="12.6" hidden="1" customHeight="1" outlineLevel="1" x14ac:dyDescent="0.3">
      <c r="A736" s="6">
        <f t="shared" si="34"/>
        <v>43800</v>
      </c>
      <c r="B736" s="1" t="s">
        <v>11</v>
      </c>
      <c r="C736" s="12"/>
      <c r="D736" s="14"/>
    </row>
    <row r="737" spans="1:16384" ht="12.6" hidden="1" customHeight="1" outlineLevel="1" x14ac:dyDescent="0.3">
      <c r="A737" s="6">
        <f t="shared" si="34"/>
        <v>43800</v>
      </c>
      <c r="B737" s="1" t="s">
        <v>12</v>
      </c>
      <c r="C737" s="12"/>
      <c r="D737" s="14"/>
    </row>
    <row r="738" spans="1:16384" ht="12.6" hidden="1" customHeight="1" outlineLevel="1" x14ac:dyDescent="0.3">
      <c r="A738" s="6">
        <f t="shared" si="34"/>
        <v>43800</v>
      </c>
      <c r="B738" s="1" t="s">
        <v>13</v>
      </c>
      <c r="C738" s="12"/>
      <c r="D738" s="14"/>
    </row>
    <row r="739" spans="1:16384" ht="12.6" hidden="1" customHeight="1" outlineLevel="1" x14ac:dyDescent="0.3">
      <c r="A739" s="6">
        <f t="shared" si="34"/>
        <v>43800</v>
      </c>
      <c r="B739" s="1" t="s">
        <v>14</v>
      </c>
      <c r="C739" s="12"/>
      <c r="D739" s="14"/>
    </row>
    <row r="740" spans="1:16384" ht="12.6" hidden="1" customHeight="1" outlineLevel="1" x14ac:dyDescent="0.3">
      <c r="A740" s="6">
        <f t="shared" si="34"/>
        <v>43800</v>
      </c>
      <c r="B740" s="1" t="s">
        <v>15</v>
      </c>
      <c r="C740" s="12"/>
      <c r="D740" s="14"/>
    </row>
    <row r="741" spans="1:16384" ht="12.6" hidden="1" customHeight="1" outlineLevel="1" x14ac:dyDescent="0.3">
      <c r="A741" s="6">
        <f t="shared" si="34"/>
        <v>43800</v>
      </c>
      <c r="B741" s="1" t="s">
        <v>16</v>
      </c>
      <c r="C741" s="12"/>
      <c r="D741" s="14"/>
    </row>
    <row r="742" spans="1:16384" ht="12.6" hidden="1" customHeight="1" outlineLevel="1" x14ac:dyDescent="0.3">
      <c r="A742" s="6">
        <f t="shared" si="34"/>
        <v>43800</v>
      </c>
      <c r="B742" s="1" t="s">
        <v>17</v>
      </c>
      <c r="C742" s="12"/>
      <c r="D742" s="14"/>
    </row>
    <row r="743" spans="1:16384" ht="12.6" hidden="1" customHeight="1" outlineLevel="1" x14ac:dyDescent="0.3">
      <c r="A743" s="6">
        <f t="shared" si="34"/>
        <v>43800</v>
      </c>
      <c r="B743" s="1" t="s">
        <v>18</v>
      </c>
      <c r="C743" s="12"/>
      <c r="D743" s="14"/>
    </row>
    <row r="744" spans="1:16384" ht="12.6" hidden="1" customHeight="1" outlineLevel="1" x14ac:dyDescent="0.3">
      <c r="A744" s="6">
        <f t="shared" si="34"/>
        <v>43800</v>
      </c>
      <c r="B744" s="1" t="s">
        <v>19</v>
      </c>
      <c r="C744" s="12"/>
      <c r="D744" s="14"/>
    </row>
    <row r="745" spans="1:16384" ht="12.6" hidden="1" customHeight="1" outlineLevel="1" x14ac:dyDescent="0.3">
      <c r="A745" s="6">
        <f t="shared" si="34"/>
        <v>43800</v>
      </c>
      <c r="B745" s="1" t="s">
        <v>20</v>
      </c>
      <c r="C745" s="12"/>
      <c r="D745" s="14"/>
    </row>
    <row r="746" spans="1:16384" ht="12.6" hidden="1" customHeight="1" outlineLevel="1" x14ac:dyDescent="0.3">
      <c r="A746" s="6">
        <f t="shared" si="34"/>
        <v>43800</v>
      </c>
      <c r="B746" s="1" t="s">
        <v>21</v>
      </c>
      <c r="C746" s="12"/>
      <c r="D746" s="14"/>
    </row>
    <row r="747" spans="1:16384" ht="12.6" hidden="1" customHeight="1" outlineLevel="1" x14ac:dyDescent="0.3">
      <c r="A747" s="6">
        <f t="shared" si="34"/>
        <v>43800</v>
      </c>
      <c r="B747" s="1" t="s">
        <v>22</v>
      </c>
      <c r="C747" s="12"/>
      <c r="D747" s="14"/>
    </row>
    <row r="748" spans="1:16384" ht="12.6" hidden="1" customHeight="1" outlineLevel="1" x14ac:dyDescent="0.3">
      <c r="A748" s="6">
        <f t="shared" si="34"/>
        <v>43800</v>
      </c>
      <c r="B748" s="1" t="s">
        <v>23</v>
      </c>
      <c r="C748" s="12"/>
      <c r="D748" s="14"/>
    </row>
    <row r="749" spans="1:16384" s="7" customFormat="1" ht="12.6" hidden="1" customHeight="1" outlineLevel="1" x14ac:dyDescent="0.3">
      <c r="C749" s="11">
        <f>SUM(C5:C748)</f>
        <v>36104.742034075804</v>
      </c>
      <c r="D749" s="11">
        <f>SUM(D5:D748)</f>
        <v>36104.742034075804</v>
      </c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8" customHeight="1" collapsed="1" x14ac:dyDescent="0.3">
      <c r="C750" s="9"/>
      <c r="D750" s="9"/>
    </row>
    <row r="751" spans="1:16384" ht="18.600000000000001" customHeight="1" x14ac:dyDescent="0.3">
      <c r="C751" s="10"/>
      <c r="D751" s="10"/>
    </row>
    <row r="752" spans="1:16384" ht="18.600000000000001" customHeight="1" x14ac:dyDescent="0.3">
      <c r="C752" s="10"/>
      <c r="D752" s="10"/>
    </row>
    <row r="753" ht="15" customHeight="1" x14ac:dyDescent="0.3"/>
  </sheetData>
  <mergeCells count="4">
    <mergeCell ref="A1:D1"/>
    <mergeCell ref="A2:D2"/>
    <mergeCell ref="B3:B4"/>
    <mergeCell ref="A3:A4"/>
  </mergeCells>
  <phoneticPr fontId="5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2019-12-05T07:42:19Z</dcterms:modified>
</cp:coreProperties>
</file>